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nsomerset-my.sharepoint.com/personal/gill_hinton_n-somerset_gov_uk/Documents/Desktop/"/>
    </mc:Choice>
  </mc:AlternateContent>
  <xr:revisionPtr revIDLastSave="0" documentId="8_{95F3D7CC-FC3A-48D5-9CF9-2B2F67BF14D8}" xr6:coauthVersionLast="41" xr6:coauthVersionMax="41" xr10:uidLastSave="{00000000-0000-0000-0000-000000000000}"/>
  <bookViews>
    <workbookView xWindow="-120" yWindow="-120" windowWidth="20730" windowHeight="11160" xr2:uid="{990ECD29-2301-4934-98E9-F5F26CCC9A93}"/>
  </bookViews>
  <sheets>
    <sheet name="Current Contracts Register"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'Current Contracts Register'!$A$1:$T$273</definedName>
    <definedName name="Yesno" localSheetId="0">#REF!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1" i="4" l="1"/>
  <c r="O204" i="4"/>
</calcChain>
</file>

<file path=xl/sharedStrings.xml><?xml version="1.0" encoding="utf-8"?>
<sst xmlns="http://schemas.openxmlformats.org/spreadsheetml/2006/main" count="4137" uniqueCount="1072">
  <si>
    <t>Contract Number</t>
  </si>
  <si>
    <t>Contract Title</t>
  </si>
  <si>
    <t>Contract Description</t>
  </si>
  <si>
    <t>Directorate</t>
  </si>
  <si>
    <t>Department/Team</t>
  </si>
  <si>
    <t>DMT Lead</t>
  </si>
  <si>
    <t>Client</t>
  </si>
  <si>
    <t>Procurement Lead</t>
  </si>
  <si>
    <t>Contractor</t>
  </si>
  <si>
    <r>
      <t xml:space="preserve">Term &amp; Ext. </t>
    </r>
    <r>
      <rPr>
        <b/>
        <sz val="12"/>
        <color rgb="FFFF0000"/>
        <rFont val="Calibri"/>
        <family val="2"/>
        <scheme val="minor"/>
      </rPr>
      <t>(Mths e.g. 24+12)</t>
    </r>
  </si>
  <si>
    <t>Start Date</t>
  </si>
  <si>
    <r>
      <t xml:space="preserve">End Date </t>
    </r>
    <r>
      <rPr>
        <b/>
        <sz val="12"/>
        <color rgb="FFFF0000"/>
        <rFont val="Calibri"/>
        <family val="2"/>
        <scheme val="minor"/>
      </rPr>
      <t>(Without Extension)</t>
    </r>
  </si>
  <si>
    <t>Extension End Date</t>
  </si>
  <si>
    <t>Est. Annual Value</t>
  </si>
  <si>
    <r>
      <t xml:space="preserve">Est. Whole Life Value </t>
    </r>
    <r>
      <rPr>
        <b/>
        <sz val="12"/>
        <color rgb="FFFF0000"/>
        <rFont val="Calibri"/>
        <family val="2"/>
        <scheme val="minor"/>
      </rPr>
      <t>(Incl. ext.)</t>
    </r>
  </si>
  <si>
    <t>Tender Process</t>
  </si>
  <si>
    <t>Voluntary/Community Sector</t>
  </si>
  <si>
    <t>SME</t>
  </si>
  <si>
    <r>
      <t xml:space="preserve">Local </t>
    </r>
    <r>
      <rPr>
        <b/>
        <sz val="12"/>
        <color rgb="FFFF0000"/>
        <rFont val="Calibri"/>
        <family val="2"/>
        <scheme val="minor"/>
      </rPr>
      <t>(Pay NSC Business Rates)</t>
    </r>
  </si>
  <si>
    <t>Recurring</t>
  </si>
  <si>
    <t>Link to ProContract Contract Number</t>
  </si>
  <si>
    <t>Public Health Services (GP Practices)</t>
  </si>
  <si>
    <t>Public Health Service Specifications (Long Acting Reversible Contraception - IUCD and Implant, NHS Health Checks, Support to Stop Smoking, SH Under 25s (including chlamydia screening)</t>
  </si>
  <si>
    <t>People &amp; Communities</t>
  </si>
  <si>
    <t xml:space="preserve">Public Health </t>
  </si>
  <si>
    <t>Sheila Smith</t>
  </si>
  <si>
    <t>Lodee Dudley</t>
  </si>
  <si>
    <t>Michelle Dickson</t>
  </si>
  <si>
    <t>Long Ashton Practice, Clevedon Medical Group, Milton Surgery, Clarence Park, The Village Sugery, Stafford Medical Group, Winscombe and Banwell Surgeries, The Cedars Surgery, Graham Road, Heywood Family Practise, Sunnyside Surgery, Tudor Lodge, Wrington Vale, Longton Grove, New Court Surgery, Harbourside Family Practice, Malling Health Limited Liability Group, For All Healthy Living Company, Yeo Vale Medical Practice, Riverbank Medical Practice, Nailsea Family Practice, Backwell and Nailsea Medical Group, Portishead Medical Group</t>
  </si>
  <si>
    <t>N/A</t>
  </si>
  <si>
    <t>Direct Award</t>
  </si>
  <si>
    <t>No</t>
  </si>
  <si>
    <t>Yes</t>
  </si>
  <si>
    <t>Public Health Services (Pharmacy's)</t>
  </si>
  <si>
    <t>Public Health Service Specifications (Support to Stop Smoking, Substance Misuse, Sexual Health for U25s)</t>
  </si>
  <si>
    <t xml:space="preserve">Boots, Lloyds Pharmacy, Tesco Pharmacy, Tudor Lodge Pharmacy, Day Lewis, Morrisons Pharmacy, Rowlands, Graham Road Pharmacy, Wrington Pharmacy, Locking Pharmacy, Tower House Pharmacy, Banwell Village Pharmacy, Cohens, Coop(Well Pharmacy), Asda Pharmacy </t>
  </si>
  <si>
    <t>60+24</t>
  </si>
  <si>
    <t>DN101687</t>
  </si>
  <si>
    <t>North Somerset Domestic Abuse Accommodation and Floating Support Service</t>
  </si>
  <si>
    <t>Social Care Commissioning Team/CSDAT</t>
  </si>
  <si>
    <t>Gerald Hunt/Paul Morris</t>
  </si>
  <si>
    <t>Michelle Pankow/Louise Branch</t>
  </si>
  <si>
    <t>Liverty</t>
  </si>
  <si>
    <t>ITT</t>
  </si>
  <si>
    <t>Carers and Relative support - Alzheimer's (Re-let : ref 454/FS/OPMH)</t>
  </si>
  <si>
    <t xml:space="preserve">Support, advice and information service for those with Alzheimer's, Dementia </t>
  </si>
  <si>
    <t>Social Care Commissioning Team</t>
  </si>
  <si>
    <t>Gerald Hunt</t>
  </si>
  <si>
    <t xml:space="preserve">Teresa Maguire </t>
  </si>
  <si>
    <t xml:space="preserve">Alzheimer's Society </t>
  </si>
  <si>
    <t>Substance Misuse Treatment Service</t>
  </si>
  <si>
    <t>A substance misuse service</t>
  </si>
  <si>
    <t>Public Health</t>
  </si>
  <si>
    <t>Ted Sherman</t>
  </si>
  <si>
    <t>Addaction</t>
  </si>
  <si>
    <t>36+12+12</t>
  </si>
  <si>
    <t>ESPO Framework Agreement 376/F/14</t>
  </si>
  <si>
    <t xml:space="preserve">Contract for the provison of E  book services </t>
  </si>
  <si>
    <t>Supply of ebooks - adults and children.</t>
  </si>
  <si>
    <t>Development &amp; Environment</t>
  </si>
  <si>
    <t>Leisure &amp; Libraries Services</t>
  </si>
  <si>
    <t>Gemma Dando</t>
  </si>
  <si>
    <t>Emma Wellard</t>
  </si>
  <si>
    <t>ESPO</t>
  </si>
  <si>
    <t>Bibliotheca</t>
  </si>
  <si>
    <t>24+12</t>
  </si>
  <si>
    <t>Framework - Mini Competition</t>
  </si>
  <si>
    <t>Contract for the provison of E Audio book services</t>
  </si>
  <si>
    <t>Supply of eaudio items for Adults and Children</t>
  </si>
  <si>
    <t xml:space="preserve">Bolinda UK Ltd </t>
  </si>
  <si>
    <t>DN103829</t>
  </si>
  <si>
    <t>Carer's Alliance</t>
  </si>
  <si>
    <t>Support Carers. Provides Carers Assessments</t>
  </si>
  <si>
    <t>David Jones</t>
  </si>
  <si>
    <t>Katherine Benjamin</t>
  </si>
  <si>
    <t>The Support Alliance &amp; North Somerset Crossroads (partnership)</t>
  </si>
  <si>
    <t>DN213992</t>
  </si>
  <si>
    <t>Bikeability</t>
  </si>
  <si>
    <t>Delivery of Bikeability scheme (training children to ride bikes) throughout schools in North Somerset</t>
  </si>
  <si>
    <t>Sustainable travel &amp; Road Safety</t>
  </si>
  <si>
    <t>Colin Medus</t>
  </si>
  <si>
    <t>Liz Mapstone</t>
  </si>
  <si>
    <t>Rachel Beers</t>
  </si>
  <si>
    <t>Sole Events (LOTS 1 and 3) and Life Cycle UK (LOT 2)
Life Cycle</t>
  </si>
  <si>
    <t>12+12+12</t>
  </si>
  <si>
    <t>31/4/2020</t>
  </si>
  <si>
    <t>OJEU - Light Touch</t>
  </si>
  <si>
    <t xml:space="preserve"> DN90878</t>
  </si>
  <si>
    <t>Multi-Agency Case Management System for drug and alcohol treatment services in North Somerset</t>
  </si>
  <si>
    <t>To deliver a secure, fully hosted, fully supported web based case management system in the delivery of substance misuse support and treatment</t>
  </si>
  <si>
    <t>Illy Systems</t>
  </si>
  <si>
    <t>42+12+12</t>
  </si>
  <si>
    <t>DN278510</t>
  </si>
  <si>
    <t>Independent Evaluator for Turning the Tide SIB</t>
  </si>
  <si>
    <t>Independent evaluator of SIB outcomes and success rate</t>
  </si>
  <si>
    <t>Childrens Services</t>
  </si>
  <si>
    <t>Eifion Price</t>
  </si>
  <si>
    <t>Amanda Braund &amp; Lorraine Bush</t>
  </si>
  <si>
    <t>Ecorys UK Ltd</t>
  </si>
  <si>
    <t>12+12+12+12</t>
  </si>
  <si>
    <t>Non OJEU - OPEN</t>
  </si>
  <si>
    <t>Weight Management / Slimming on Referral Service</t>
  </si>
  <si>
    <t>Slimming on referral service</t>
  </si>
  <si>
    <t>Rebecca Stathers</t>
  </si>
  <si>
    <t>WeightWatchers</t>
  </si>
  <si>
    <t>Quote/s</t>
  </si>
  <si>
    <t>Taxi Compliance Testing</t>
  </si>
  <si>
    <t>Provision physical vehicle checks</t>
  </si>
  <si>
    <t>Environmental &amp; Consumer Services</t>
  </si>
  <si>
    <t>Sioux Isherwood</t>
  </si>
  <si>
    <t>Geoff Wall</t>
  </si>
  <si>
    <t>Advanced Motoring Services</t>
  </si>
  <si>
    <t xml:space="preserve">DN102819
</t>
  </si>
  <si>
    <t xml:space="preserve">Repairs and Maintenance of Overhead Tracking Hoists and Powered Changing </t>
  </si>
  <si>
    <t>On-going maintenance, repair and provision of incidental support for the Overhead Tracking hoists and other ad hoc lifting devices in situ in the North Somerset community, covering existing and future installations within the contract term</t>
  </si>
  <si>
    <t>Laura Cresser</t>
  </si>
  <si>
    <t>Medserve</t>
  </si>
  <si>
    <t>60+12+12</t>
  </si>
  <si>
    <t xml:space="preserve">Heating Control System </t>
  </si>
  <si>
    <t xml:space="preserve">Heating System control software for both Castlewood and Townhall </t>
  </si>
  <si>
    <t>Corporate Services</t>
  </si>
  <si>
    <t>Property &amp; Asset Management</t>
  </si>
  <si>
    <t>Jo Walker</t>
  </si>
  <si>
    <t>Mark Reed</t>
  </si>
  <si>
    <t>Nicola Scribens</t>
  </si>
  <si>
    <t>Trend Controls Ltd</t>
  </si>
  <si>
    <t xml:space="preserve">Lifts </t>
  </si>
  <si>
    <t xml:space="preserve">Supply, recycling, repair and maintenance of lifts in properties in and around North Somerset </t>
  </si>
  <si>
    <t xml:space="preserve">Howard Evans </t>
  </si>
  <si>
    <t xml:space="preserve">Handicare </t>
  </si>
  <si>
    <t>84+24</t>
  </si>
  <si>
    <t>DN391254</t>
  </si>
  <si>
    <t>Provision of Pharmacy Needle Exchange Equipment, Removal of Hazard Waste, and Payment of Pharmacies.</t>
  </si>
  <si>
    <t>Providing equipment to pharmacy needle exchange service, removing hazard waste, training.</t>
  </si>
  <si>
    <t>Fiona Dixon</t>
  </si>
  <si>
    <t>Orion Medical Supplies</t>
  </si>
  <si>
    <t>n/a</t>
  </si>
  <si>
    <t>RFID Kiosk support and maintenance</t>
  </si>
  <si>
    <t>Support of 23 RFID  kiosks and associated hardware and software</t>
  </si>
  <si>
    <t>North Somerset Libraries</t>
  </si>
  <si>
    <t>Bibliotheca Ltd</t>
  </si>
  <si>
    <t>Reactive and Planned Maintenance &amp; Planned Multi Trade Minor Works MTC</t>
  </si>
  <si>
    <t>1. Repair and maintenance works including: painting and decorating, carpentry, plumbing and electrical services and maintenance of kitchen equipment
2. Planned multi trade minor works up to the value of £500,000</t>
  </si>
  <si>
    <t>Richard Penska</t>
  </si>
  <si>
    <t>Jonathan Kirby</t>
  </si>
  <si>
    <t>John West</t>
  </si>
  <si>
    <t>DN407482</t>
  </si>
  <si>
    <t xml:space="preserve">Parks &amp; Open Spaces, Projects &amp; Maintenance (Social Enterprise) contract </t>
  </si>
  <si>
    <t xml:space="preserve">Improvements to the green infrastructure </t>
  </si>
  <si>
    <t>Development &amp; Environment - Greenspace</t>
  </si>
  <si>
    <t>John Flannigan</t>
  </si>
  <si>
    <t xml:space="preserve">Somerset Wood Recycling </t>
  </si>
  <si>
    <t>OJEU- Open</t>
  </si>
  <si>
    <t>Banking Services</t>
  </si>
  <si>
    <t>Provision of Banking Services to North Somerset Council</t>
  </si>
  <si>
    <t>Financial Management</t>
  </si>
  <si>
    <t>Melanie Watts</t>
  </si>
  <si>
    <t>Barclays Bank</t>
  </si>
  <si>
    <t>Employee Assistance Programme</t>
  </si>
  <si>
    <t>Provision of an employee assistance programme for staff, also traded with schools.</t>
  </si>
  <si>
    <t>HR</t>
  </si>
  <si>
    <t>Paul Morris</t>
  </si>
  <si>
    <t>Su Turner</t>
  </si>
  <si>
    <t>Holly Wilkins</t>
  </si>
  <si>
    <t>Health Assured</t>
  </si>
  <si>
    <t>Highways &amp; Building Control Standards Subscription</t>
  </si>
  <si>
    <t>Online access to British Standards and other key technical standards, used predominantly by Highways and Building Control</t>
  </si>
  <si>
    <t>Highways &amp; Buildng Control</t>
  </si>
  <si>
    <t>Alex Hearn</t>
  </si>
  <si>
    <t>Janet Stevenson</t>
  </si>
  <si>
    <t>IHS Global</t>
  </si>
  <si>
    <t>DN91659</t>
  </si>
  <si>
    <t>Mobile Phone Data and Service</t>
  </si>
  <si>
    <t>Provision of Mobile Data and Services</t>
  </si>
  <si>
    <t>Client Team</t>
  </si>
  <si>
    <t>Stuart Anstead</t>
  </si>
  <si>
    <t>Vodafone PLC</t>
  </si>
  <si>
    <t>48 + 12</t>
  </si>
  <si>
    <t>Open tender</t>
  </si>
  <si>
    <t>Calibration of sound level meters</t>
  </si>
  <si>
    <t>Environmental Health</t>
  </si>
  <si>
    <t>Dee Mawn</t>
  </si>
  <si>
    <t>Miranda Huntley</t>
  </si>
  <si>
    <t>Bruel and Kjaer UK Ltd</t>
  </si>
  <si>
    <t xml:space="preserve">Bristol City Council Professional Services Framework 2015 to 2019 </t>
  </si>
  <si>
    <t>Engineering Design support, Transportation Studies, Traffic Modelling etc. Framework contract tendered and managed by Bristol City Council. NSC, S.Glos and BANES access the contract via a Memorandum of Understanding.</t>
  </si>
  <si>
    <t>Highways &amp; Transport</t>
  </si>
  <si>
    <t>Ian Wilson</t>
  </si>
  <si>
    <t>CH2M HILL UK LTD (Halcrow)</t>
  </si>
  <si>
    <t>OJEU - Framework</t>
  </si>
  <si>
    <t xml:space="preserve">DN103489
</t>
  </si>
  <si>
    <t>Integrated Community Equipment Service (ICES)</t>
  </si>
  <si>
    <t>To assist disabled adults and children to continue to live in their own homes through the provision of essential equipment</t>
  </si>
  <si>
    <t>Medequip</t>
  </si>
  <si>
    <t>DN92446</t>
  </si>
  <si>
    <t>Printing of North Somerset Life April 2015</t>
  </si>
  <si>
    <t>Printing and delivery to Royal Mail of 6 issues PA of North Somerset Life magazine</t>
  </si>
  <si>
    <t>Vanessa Andrews</t>
  </si>
  <si>
    <t xml:space="preserve">Tim Brown </t>
  </si>
  <si>
    <t>Paddock Print</t>
  </si>
  <si>
    <t>DN92602</t>
  </si>
  <si>
    <t>Support to Live at Home  Round 1 - Worle</t>
  </si>
  <si>
    <t xml:space="preserve">Community based care and support services delivered to those living in their own homes and extra care housing schemes in the community. </t>
  </si>
  <si>
    <t>Kate Bolger</t>
  </si>
  <si>
    <t>Notaro Homes</t>
  </si>
  <si>
    <t>48+36</t>
  </si>
  <si>
    <t xml:space="preserve"> Extra Care Housing Round 1 -  Lakeside Court and Diamond Court</t>
  </si>
  <si>
    <t>DN310083</t>
  </si>
  <si>
    <t>Business Support Programme 2018</t>
  </si>
  <si>
    <t>Contract to deliver business start up advice across the area.</t>
  </si>
  <si>
    <t>Economic Development</t>
  </si>
  <si>
    <t>Jane Harrison</t>
  </si>
  <si>
    <t>North Somerset Enterprise Agency</t>
  </si>
  <si>
    <t>DN127823</t>
  </si>
  <si>
    <t>Property Compliance</t>
  </si>
  <si>
    <t xml:space="preserve">Provision on statutory compliance services to the property estate </t>
  </si>
  <si>
    <t xml:space="preserve">Graham Asset Management Ltd (trading as Grahams Facilities Management) </t>
  </si>
  <si>
    <t>36+12</t>
  </si>
  <si>
    <t xml:space="preserve">Parks and Street Scene </t>
  </si>
  <si>
    <t xml:space="preserve">Provision of grounds maintenance, street cleansing and arboricultural work throughout North Somerset </t>
  </si>
  <si>
    <t>Streets &amp; Open Spaces</t>
  </si>
  <si>
    <t xml:space="preserve">Glendale </t>
  </si>
  <si>
    <t xml:space="preserve">National Residential Contract for the Placement of Children in Children’s Homes – South West Sub-Regional Group </t>
  </si>
  <si>
    <t>Strategy, Commisioning &amp; Performance</t>
  </si>
  <si>
    <t>Amy Dyer</t>
  </si>
  <si>
    <t>3 Dimensions Care, Action for Children, Amberleigh Care , Arch HD Services, Beaufort Care Group, Branas Isaf, Bridge Communities, Bryn Melyn Care, Caldecott Foundation, Cambian Group, Carbrey Group, Care 4 Children, Chances, Compass, Crossways Care, Embrace Group, Esland Care, Family Child Care, Five Rivers, Friends Therapeutic Community Trust, Greenfields, Hexagon Care, Hillcrest Childrens Services, IDEM Living, John Edwards Care Homes, Kedleston School, Keys Child Care, Kisimul, Kites , Landsker Child Care , Marlowe Child  &amp; Family Service, Meadows Care, My Choice, NESTS, New Forest Care, Oracle Care, Pathway Care, Acorn Care, Phoenix, Positive Cycle, POTENS, Priory Group, Quarriers, Sherant, Solent Child Care, St Christophers, Step-a-Side, Tumblewood Communities, Wessex College, Young Foundations.</t>
  </si>
  <si>
    <t>Insurance Contract</t>
  </si>
  <si>
    <t>Provision of internal and external premiums including claims handling and engineering inspection services.</t>
  </si>
  <si>
    <t>Risk Management Partners/AON</t>
  </si>
  <si>
    <t>36+24</t>
  </si>
  <si>
    <t>Restricted Tender</t>
  </si>
  <si>
    <t xml:space="preserve">MBT treatment plant for residual waste </t>
  </si>
  <si>
    <t>Colin Russell</t>
  </si>
  <si>
    <t>Panda Group (ex New Earth Solutions (via Bristol City Council)</t>
  </si>
  <si>
    <t>DN250037</t>
  </si>
  <si>
    <t xml:space="preserve">Management of Gypsy and Travellers Site </t>
  </si>
  <si>
    <t>Strategic Housing Services</t>
  </si>
  <si>
    <t>Mark Hughes</t>
  </si>
  <si>
    <t xml:space="preserve">Elim </t>
  </si>
  <si>
    <t>DN235109</t>
  </si>
  <si>
    <t>CCTV Control Room Maintenance Contract</t>
  </si>
  <si>
    <t>Maintenance of the councils CCTV system and associated infrastructure</t>
  </si>
  <si>
    <t>Chris Harrison</t>
  </si>
  <si>
    <t>Select electrics</t>
  </si>
  <si>
    <t>RFQ</t>
  </si>
  <si>
    <t>DN235029</t>
  </si>
  <si>
    <t xml:space="preserve">Provision of Ballot Papers </t>
  </si>
  <si>
    <t>Provision of Ballot Papers for Elections</t>
  </si>
  <si>
    <t>Legal and Democratic Services</t>
  </si>
  <si>
    <t>Nick Brain</t>
  </si>
  <si>
    <t>Mike Jones</t>
  </si>
  <si>
    <t>Latcham Direct Ltd</t>
  </si>
  <si>
    <t>e-Learning platform</t>
  </si>
  <si>
    <t xml:space="preserve">Provision of the e-Learning platform used for staff induction training etc. </t>
  </si>
  <si>
    <t>Learning and Development</t>
  </si>
  <si>
    <t>Carolyn Hills</t>
  </si>
  <si>
    <t>Learning Pool</t>
  </si>
  <si>
    <t>DN105547</t>
  </si>
  <si>
    <t>School Travel Facts &amp; GIS mapping</t>
  </si>
  <si>
    <t>School travel facts data analysis and provision of bespoke GIS mapping layers</t>
  </si>
  <si>
    <t>Sustainable Travel &amp; Road Safety team</t>
  </si>
  <si>
    <t>Joe Mansfield</t>
  </si>
  <si>
    <t>Figurehead Intelligence Ltd</t>
  </si>
  <si>
    <t>Unknown</t>
  </si>
  <si>
    <t>Installation and Repairs of Adaptations (Lot 2 of Framework with Bristol City Council)</t>
  </si>
  <si>
    <t>Install new adaptations in North Somerset in housing association (excluding Alliance Homes), owner
occupied and private rented sector properties.</t>
  </si>
  <si>
    <t>Housing Strategy &amp; Commissioning</t>
  </si>
  <si>
    <t>Ian Williams Ltd</t>
  </si>
  <si>
    <t>DN91616</t>
  </si>
  <si>
    <t xml:space="preserve">Provision of Land Valuation and Property Services relating to MetroWest Phase 1 </t>
  </si>
  <si>
    <t>Provision of Legal Services to support Phase 1 of Metrowest</t>
  </si>
  <si>
    <t>James Willcock</t>
  </si>
  <si>
    <t>Ardent Management Ltd</t>
  </si>
  <si>
    <t>DN239652</t>
  </si>
  <si>
    <t>Cycle to Work 2017</t>
  </si>
  <si>
    <t>Staff Benefit - Cycle to work scheme to be offered to all council staff</t>
  </si>
  <si>
    <t>Ben Searle</t>
  </si>
  <si>
    <t>Halfords</t>
  </si>
  <si>
    <t>DN307939</t>
  </si>
  <si>
    <t>Office Supplies</t>
  </si>
  <si>
    <t xml:space="preserve">The provision of stationery for North Somerset Council staff </t>
  </si>
  <si>
    <t xml:space="preserve">Strategic Procurement Service </t>
  </si>
  <si>
    <t xml:space="preserve">Holly Wilkins </t>
  </si>
  <si>
    <t>ACS Business Supplies Limited</t>
  </si>
  <si>
    <t>24+24</t>
  </si>
  <si>
    <t>E-Auction</t>
  </si>
  <si>
    <t>DN310658</t>
  </si>
  <si>
    <t>Advocacy Services for Adults</t>
  </si>
  <si>
    <t>Advocacy and community engagement for people with mental ill-health including statutory provision IMCA, DOLS, IMHA. NHS complaints advocacy. Advocacy for Learning Disabilities</t>
  </si>
  <si>
    <t>Michelle Pankow</t>
  </si>
  <si>
    <t>SEAP</t>
  </si>
  <si>
    <t>24+48</t>
  </si>
  <si>
    <t>Provision of Agency Workers</t>
  </si>
  <si>
    <t xml:space="preserve">Strategic Procurement </t>
  </si>
  <si>
    <t xml:space="preserve">Comensura </t>
  </si>
  <si>
    <t>DN89565</t>
  </si>
  <si>
    <t>Shared Services Cooperation Agreement (including HR &amp; Payroll Services)</t>
  </si>
  <si>
    <t>BANES &amp; NSC Shared Services Cooperation Agreement (including HR &amp; Payroll Services)</t>
  </si>
  <si>
    <t>Agilisys Ltd</t>
  </si>
  <si>
    <t>DN102546</t>
  </si>
  <si>
    <t xml:space="preserve">Public Conveniences Concession </t>
  </si>
  <si>
    <t xml:space="preserve">Operation and management of public conveniences </t>
  </si>
  <si>
    <t xml:space="preserve">Healthmatic Ltd </t>
  </si>
  <si>
    <t>DN106934</t>
  </si>
  <si>
    <t>Support to Live at Home and Round 2 - Bleadon, Hutton, Uphill, Weston-Super-Mare.</t>
  </si>
  <si>
    <t>Alliance Homes</t>
  </si>
  <si>
    <t xml:space="preserve">Extra Care Housing Round 2 - Worle </t>
  </si>
  <si>
    <t>DN215143</t>
  </si>
  <si>
    <t>Support Service for Families with Children under 5 with Addition Needs 2017</t>
  </si>
  <si>
    <t>Support services for Familes of Children under 5 with Additional Needs</t>
  </si>
  <si>
    <t>Cathie Fisher</t>
  </si>
  <si>
    <t>Springboard Education Services Ltd</t>
  </si>
  <si>
    <t>DN263970</t>
  </si>
  <si>
    <t>376FFC05/17-01 CUSP Further Competition – Library Stock</t>
  </si>
  <si>
    <t xml:space="preserve">Supply of shelf ready Adult stock </t>
  </si>
  <si>
    <t>ASKEWS Library services Ltd.</t>
  </si>
  <si>
    <t>36+6+6+6+6</t>
  </si>
  <si>
    <t>OJEU - ESPO Framework</t>
  </si>
  <si>
    <t xml:space="preserve">Scientific Services </t>
  </si>
  <si>
    <t xml:space="preserve">Statutory Public Analyst and Agriculture Analyst Services and non food testing to EU accreditation standards. Technical testing, analysis and consultancy services. </t>
  </si>
  <si>
    <t xml:space="preserve">Dee Mawn </t>
  </si>
  <si>
    <t xml:space="preserve">Worcestershire County Council </t>
  </si>
  <si>
    <t>Supply of shelf ready Children's stock</t>
  </si>
  <si>
    <t>Supply of Large Print titles - Adult &amp; Children</t>
  </si>
  <si>
    <t>Supply of shelf ready Large Print stock</t>
  </si>
  <si>
    <t>Libraries</t>
  </si>
  <si>
    <t>Somerset County Council</t>
  </si>
  <si>
    <t>Various - Ulverscroft, Magna, W.F. Howes</t>
  </si>
  <si>
    <t>DN94999 (CONTRACT-A48F-ZBFOH6)</t>
  </si>
  <si>
    <t>Supply of Talking Books</t>
  </si>
  <si>
    <t>Supply of shelf ready Adult and Children's talking books</t>
  </si>
  <si>
    <t>W.F. Howes acting as supplier</t>
  </si>
  <si>
    <t>Mini-Competition call-off of ESPO Framework 376 for the Provision of E-Audio for Library Services (Ref: DN94999)</t>
  </si>
  <si>
    <t>Property Investment Advisor</t>
  </si>
  <si>
    <t>Property Investment Advisor to advise on property investment fund</t>
  </si>
  <si>
    <t>Martin O'Neil</t>
  </si>
  <si>
    <t>Montagu Evans</t>
  </si>
  <si>
    <t>36 + 24</t>
  </si>
  <si>
    <t>Recruitment Advertising</t>
  </si>
  <si>
    <t>Contract to advertise job opportunities</t>
  </si>
  <si>
    <t>Jobs go Public</t>
  </si>
  <si>
    <t>DN176234</t>
  </si>
  <si>
    <t>Support to Live at Home Contract  Round 3</t>
  </si>
  <si>
    <t>Community based care and support services delivered to those living in their own homes.</t>
  </si>
  <si>
    <t>Brunelcare</t>
  </si>
  <si>
    <t>Extra Care Housing Contract Waverley Court Round 3</t>
  </si>
  <si>
    <t xml:space="preserve">Extra care housing schemes in the community. </t>
  </si>
  <si>
    <t>DN329782</t>
  </si>
  <si>
    <t>Provision for Dial-a-Ride Community Transport (North)</t>
  </si>
  <si>
    <t xml:space="preserve">Provision for Dial-a-Ride Community Transport Nailsea Area </t>
  </si>
  <si>
    <t>Carl Nicholson</t>
  </si>
  <si>
    <t xml:space="preserve">Nailsea and District Community Transport  </t>
  </si>
  <si>
    <t>DN329784</t>
  </si>
  <si>
    <t>Provision for Dial-a-Ride Community Transport (South)</t>
  </si>
  <si>
    <t xml:space="preserve">Provision for Dial-a-Ride Community Transport Weston Area </t>
  </si>
  <si>
    <t>Weston &amp; District Community Transport</t>
  </si>
  <si>
    <t xml:space="preserve">National Framework for Independent Fostering Agencies Placements </t>
  </si>
  <si>
    <t xml:space="preserve">ABC Fostering Services Ltd Action for Children Amicus Foster Care, Barnardos Blue Sky Fostering Capstone Care Today/Parallel Parents, Channel Foster Care Child Care Bureau Childrens Family Trust, Community Foster Care Core Assets Enhanced Foster Care, Excel Fostering Ltd Family Foster Care Family Matters Fostering, FamilyPlacement.com Ltd Five Rivers Childcare, Footprints Foster Care Foster Care Co‐operative, Fostering Foundation Fostering Matters Fostering Solutions Ltd, Fostering Together Fosterplus Ltd Fusion Fostering, Futures for Children Hillcrest Care T/A Orange Grove Foster Care, Match Foster Care National Fostering Agency, Nexus Fostering Pathway Care Bristol Regional Foster Placements, SWIIS TACT </t>
  </si>
  <si>
    <t xml:space="preserve">DN122923 </t>
  </si>
  <si>
    <t>Social Impact Bond Turning the Tide</t>
  </si>
  <si>
    <t>Contract aims to reduce the need for children to be looked after by commissioning a service that works with families to help children safely stay at home and by keeping placements in care short through reuniting children with their families as soon as possible</t>
  </si>
  <si>
    <t>Child Care Commissioning</t>
  </si>
  <si>
    <t>John Wilkinson</t>
  </si>
  <si>
    <t>Outcome for Children (Core Assets Group)</t>
  </si>
  <si>
    <t>48+12+12+12</t>
  </si>
  <si>
    <t>DN94820</t>
  </si>
  <si>
    <t>North Somerset Community Care Response Service</t>
  </si>
  <si>
    <t>To provide a 24 hour emergency response service to support North Somerset Council’s monitored alarm system (Carelink), incorporating an overnight service providing care and support to people in the community.</t>
  </si>
  <si>
    <t>Access Your Care</t>
  </si>
  <si>
    <t xml:space="preserve">Churchill Leisure Centre </t>
  </si>
  <si>
    <t xml:space="preserve">Operation of Churchill Leisure centre </t>
  </si>
  <si>
    <t>Development &amp; Environment - Operations</t>
  </si>
  <si>
    <t>Russ Currie</t>
  </si>
  <si>
    <t>GLL (was Tone Leisure)</t>
  </si>
  <si>
    <t>DN106730</t>
  </si>
  <si>
    <t>First Aid Training</t>
  </si>
  <si>
    <t>Provider of regulated First Aid Training to North Somerset Council staff and members of the public</t>
  </si>
  <si>
    <t>Paul Hillman</t>
  </si>
  <si>
    <t>Pulse Ltd</t>
  </si>
  <si>
    <t>Occupational Health</t>
  </si>
  <si>
    <t>Provision of occupational health services, also traded with schools.</t>
  </si>
  <si>
    <t>Work Doctors (aka Mendip Vale)</t>
  </si>
  <si>
    <t>Supplying the South West procurement portal</t>
  </si>
  <si>
    <t>Contract for the use of an E-Procurement portal</t>
  </si>
  <si>
    <t>Procurement</t>
  </si>
  <si>
    <t>Mark Roddan</t>
  </si>
  <si>
    <t>ProActis</t>
  </si>
  <si>
    <t>Direct Award from a framework</t>
  </si>
  <si>
    <t>Playhouse Theatre</t>
  </si>
  <si>
    <t xml:space="preserve">Operation of the Playhouse Theatre </t>
  </si>
  <si>
    <t xml:space="preserve">Parkwood Leisure </t>
  </si>
  <si>
    <t>DN295943</t>
  </si>
  <si>
    <t>Electric Demonstrator Vehicles</t>
  </si>
  <si>
    <t>The purchase of 3 electric vehicles for the public/businesses to trial</t>
  </si>
  <si>
    <t>Sara Sloman</t>
  </si>
  <si>
    <t>DN228029</t>
  </si>
  <si>
    <t>Supply of swipe card open access equipment and software</t>
  </si>
  <si>
    <t>Library Swipe Card Self Access Goods &amp; Services</t>
  </si>
  <si>
    <t>South Gloucestershire Council</t>
  </si>
  <si>
    <t>DN337595</t>
  </si>
  <si>
    <t>Education Support Services</t>
  </si>
  <si>
    <t>The contract to provide a number of statutory education support services on behalf of the Council and our partners is designed to support the Council in achieving our corporate aims, particularly ‘prosperity and opportunity - enable young people to fulfil their potential’ and ‘health and wellbeing - support families to give their children the best start in life’.</t>
  </si>
  <si>
    <t>Children's Support &amp; Safeguarding</t>
  </si>
  <si>
    <t>Wendy Packer</t>
  </si>
  <si>
    <t>30+12+12</t>
  </si>
  <si>
    <t>DN231950</t>
  </si>
  <si>
    <t>Fleet Vehicle Servicing and Maintenance</t>
  </si>
  <si>
    <t>Servicing and MOT's of council fleet Lots C (HGV), D (PCV's) &amp; E (Electric)</t>
  </si>
  <si>
    <t>Transport</t>
  </si>
  <si>
    <t>Weston Recovery Services</t>
  </si>
  <si>
    <t>OJEU tender</t>
  </si>
  <si>
    <t xml:space="preserve">Servicing and MOT's of council fleet Lots A (Cars) &amp; B (LGV's) </t>
  </si>
  <si>
    <t>Autoserv</t>
  </si>
  <si>
    <t xml:space="preserve">Scape National Framework Major Projects </t>
  </si>
  <si>
    <t xml:space="preserve">Provision of framework for major construction projects </t>
  </si>
  <si>
    <t>Martin O'Neill</t>
  </si>
  <si>
    <t xml:space="preserve">Willmott Dixon Construction </t>
  </si>
  <si>
    <t>DN180128</t>
  </si>
  <si>
    <t>Support to Live at Home Round 4</t>
  </si>
  <si>
    <t>Notaro Homecare Ltd</t>
  </si>
  <si>
    <t>48 + 36</t>
  </si>
  <si>
    <t>Competitive Procedure with negotiation</t>
  </si>
  <si>
    <t>DN234065</t>
  </si>
  <si>
    <t>Building Based Day Services</t>
  </si>
  <si>
    <t>Various building based day services for Adults (Older, Mental Health, Autism etc.)</t>
  </si>
  <si>
    <t>Brandon Trust; Freeways; Studio Upstairs; Headway Bristol; Paul's Place; The National Autistic Society</t>
  </si>
  <si>
    <t>Council Website Advertising</t>
  </si>
  <si>
    <t>Managed digital advertising service</t>
  </si>
  <si>
    <t>CAN Digital Solutions Limited</t>
  </si>
  <si>
    <t>Framework – Direct Award</t>
  </si>
  <si>
    <t>Integrated Sexual Health</t>
  </si>
  <si>
    <t>Contract for the majority of sexual health provision, including prevention, sexually transmitted infection testing and treatment, HIV testing, and contraception</t>
  </si>
  <si>
    <t>Matt Lenny</t>
  </si>
  <si>
    <t>University Hospital Bristol NHS Trust</t>
  </si>
  <si>
    <t>OJEU - Competitive with Negotiation</t>
  </si>
  <si>
    <t xml:space="preserve">The Supply, Installation and Maintenance of Equipment and Infrastructure for the Control and Mangement of Traffic and Related Services </t>
  </si>
  <si>
    <t xml:space="preserve">Joint Arrangement Term Contract with WoE for the Supply, Installation and Maintenance of Traffic Control and ITS Equipment </t>
  </si>
  <si>
    <t>Highway Operations</t>
  </si>
  <si>
    <t>Shaun Chilcott</t>
  </si>
  <si>
    <t>Dynniq UK Ltd</t>
  </si>
  <si>
    <t>9JLE-B9NRJ</t>
  </si>
  <si>
    <t>Library management system</t>
  </si>
  <si>
    <t>Shared public library management system (LMS) for all LibrariesWest partner authorities</t>
  </si>
  <si>
    <t>SirsiDynix</t>
  </si>
  <si>
    <t>84 + 24</t>
  </si>
  <si>
    <t>Supply of Marc Records and Bookdata</t>
  </si>
  <si>
    <t>BDS (Book Data Services)</t>
  </si>
  <si>
    <t>Healthy Child Programme: (0-5 years - health visiting); (5-19 years - school nursing) and Looked After Children nursing</t>
  </si>
  <si>
    <t>North Somerset Community Partnership</t>
  </si>
  <si>
    <t xml:space="preserve">Highways Term Maintenance </t>
  </si>
  <si>
    <t>Highways term maintenance, ad hoc schemes etc.</t>
  </si>
  <si>
    <t>Darren Coffin-Smith</t>
  </si>
  <si>
    <t>Skanska Construction UK Ltd</t>
  </si>
  <si>
    <t xml:space="preserve">QC Legal Support South Bristol Link </t>
  </si>
  <si>
    <t xml:space="preserve">Provision of QC legal support services. Legal Services framework contract </t>
  </si>
  <si>
    <t>Alex Fear</t>
  </si>
  <si>
    <t xml:space="preserve">Francis Taylor Building </t>
  </si>
  <si>
    <t>DN91932</t>
  </si>
  <si>
    <t>Pathways to Adulthood</t>
  </si>
  <si>
    <t>A service for young people with Special Educational Needs and/or Disabilities (SEND)</t>
  </si>
  <si>
    <t>Amanda Braund</t>
  </si>
  <si>
    <t>Brandon Trust</t>
  </si>
  <si>
    <t>OJEU - Competitive Dialogue</t>
  </si>
  <si>
    <t xml:space="preserve">Legal support services - South Bristol lInk </t>
  </si>
  <si>
    <t xml:space="preserve">Provide legal support services. Legal Services framework contract </t>
  </si>
  <si>
    <t xml:space="preserve">Burges Salmon </t>
  </si>
  <si>
    <t>Provision of Highways and Transportation Engineering Consultancy Services 2014 to 2023.</t>
  </si>
  <si>
    <t>Provision of a range of consultancy services.  Joint arrangement administered by Somerset CC</t>
  </si>
  <si>
    <t>WSP</t>
  </si>
  <si>
    <t>OJEU - Restricted</t>
  </si>
  <si>
    <t>DN245238</t>
  </si>
  <si>
    <t>Passenger Transport Services DPS</t>
  </si>
  <si>
    <t xml:space="preserve">Passenger Transport services DPS covering 4 Lots:
Lot 1 – Passenger Carrying Vehicles (PCV) Contracted transport (including an option for the provision of Contractor Escorts)
Lot 2 – Hackney / Private Hire transport (including option for provision of Contractor Escorts)
Lot 3 – Public transport
Lot 4 – Community Transport services (including option for provision of Contractor Escorts) 
</t>
  </si>
  <si>
    <t>All the Twos, Anna's Carz, Apple Central Taxis, Bakers Dolphin Coach Travel, Blue Iris Coaches, Bristol Minibuses, Carmel Coaches Bristol, Charlton Coaches, Citistar, Crosville Cars, Crosville Motor Services, Crown Car Hire, Eagle, First Somerset &amp; Avon, Glenvic, M Whitford, Nailsea &amp; District Community Transport, Red 7s, Silverlink, Southern National, Travelbillity, Turners, County Cars, PJ Cabs, Guyan Minibuses, Stacey's taxis, Weston &amp; District Community Transport, Eurotaxis.</t>
  </si>
  <si>
    <t>OJEU - DPS</t>
  </si>
  <si>
    <t>DN93734</t>
  </si>
  <si>
    <t>Recycling, Waste Collection and HWRC Contract</t>
  </si>
  <si>
    <t>Waste and recycling collection and operation of Houshold waste recycling centres (HWRC)</t>
  </si>
  <si>
    <t>Biffa</t>
  </si>
  <si>
    <t xml:space="preserve">Waste disposal and processing and waste transfer station </t>
  </si>
  <si>
    <t>Enovert Management Limited</t>
  </si>
  <si>
    <t>Real Time Information Operator Agreement - Greater Bristol Bus Network</t>
  </si>
  <si>
    <t>Provision of real time traveller information (Joint contract administered by Bristol)</t>
  </si>
  <si>
    <t>Planning Transport Policy &amp; Design</t>
  </si>
  <si>
    <t>Idox</t>
  </si>
  <si>
    <t xml:space="preserve">Support Services, Revenues and Benefits and Business Improvement contract </t>
  </si>
  <si>
    <t>Finance &amp; Resources</t>
  </si>
  <si>
    <t>Agilisys</t>
  </si>
  <si>
    <t xml:space="preserve">Strode Road and Parish Wharf Leisure Centres </t>
  </si>
  <si>
    <t xml:space="preserve">Operation of Strode Road and parish Wharf Leisure centres </t>
  </si>
  <si>
    <t>DC Leisure (Places for People)</t>
  </si>
  <si>
    <t>Hutton Moor, Scotch Horn and Backwell Leisure Centres</t>
  </si>
  <si>
    <t xml:space="preserve">Operation of Hutton Moor, Scotch Horn and Backwell Leisure Centres </t>
  </si>
  <si>
    <t>Legacy Leisure (Parkwood Leisure)</t>
  </si>
  <si>
    <t xml:space="preserve">The Granary Care Home - Block Contracts </t>
  </si>
  <si>
    <t>Sarah Walker</t>
  </si>
  <si>
    <t xml:space="preserve">Shaw </t>
  </si>
  <si>
    <t xml:space="preserve">Adventure Golf Site Weston- Super- Mare </t>
  </si>
  <si>
    <t xml:space="preserve">Lease of area of land for attraction </t>
  </si>
  <si>
    <t>Sea front</t>
  </si>
  <si>
    <t>Darren Fairchild</t>
  </si>
  <si>
    <t xml:space="preserve">Event Attractions </t>
  </si>
  <si>
    <t xml:space="preserve">Cemeteries and Crematorium </t>
  </si>
  <si>
    <t xml:space="preserve">Operation of Ebdon Road Crematorium and Weston, Clevedon, Portishead Cemeteries and Nailsea's Garden of Rest. Maintenance of selected closed church yards </t>
  </si>
  <si>
    <t xml:space="preserve">Dignity Funerals </t>
  </si>
  <si>
    <t>ACM-LS021495</t>
  </si>
  <si>
    <t>Advertising and Public Notices</t>
  </si>
  <si>
    <t> Contract for the provision of Advertising and Public Notices. Advertising within local papers for statutory notices i.e. road closures and job vacancies</t>
  </si>
  <si>
    <t>Marketing and Communications</t>
  </si>
  <si>
    <t>Tim Brown</t>
  </si>
  <si>
    <t>TMP Worldwide</t>
  </si>
  <si>
    <t>Cycle Network Maintenance</t>
  </si>
  <si>
    <t>Regular cut back of 7 routes across the district plus additional work as required</t>
  </si>
  <si>
    <t>Glendale</t>
  </si>
  <si>
    <t>DN100602</t>
  </si>
  <si>
    <t xml:space="preserve">Community Meals </t>
  </si>
  <si>
    <t>Hayley Verrico</t>
  </si>
  <si>
    <t>Sara Shaw</t>
  </si>
  <si>
    <t xml:space="preserve">Apetito </t>
  </si>
  <si>
    <t>31/09/2020</t>
  </si>
  <si>
    <t>DN302326</t>
  </si>
  <si>
    <t>Corporate Travel</t>
  </si>
  <si>
    <t xml:space="preserve">Provision of corporate travel for staff, covering rail, air, taxis and hotels </t>
  </si>
  <si>
    <t xml:space="preserve">Corporate Services </t>
  </si>
  <si>
    <t>Integrated Transport Unit</t>
  </si>
  <si>
    <t>Richard Kaschek</t>
  </si>
  <si>
    <t xml:space="preserve">Click Travel </t>
  </si>
  <si>
    <t>24+12+12</t>
  </si>
  <si>
    <t xml:space="preserve">Election management &amp; registration system </t>
  </si>
  <si>
    <t>Electoral Services</t>
  </si>
  <si>
    <t xml:space="preserve">Xpress Software Solutions Ltd. Cobham Rd, Pershore. WR10 2DL. </t>
  </si>
  <si>
    <t>on-going</t>
  </si>
  <si>
    <t>DN215159</t>
  </si>
  <si>
    <t>Family Group Conferencing (FGC)</t>
  </si>
  <si>
    <t>Provision of conferenced for families in need of mediation</t>
  </si>
  <si>
    <t>Community Family Care</t>
  </si>
  <si>
    <t>DN319974</t>
  </si>
  <si>
    <t>Handyperson</t>
  </si>
  <si>
    <t>Provision of Handyperson services (subsidy) to elderly and disabled residents</t>
  </si>
  <si>
    <t>AMS Electrical</t>
  </si>
  <si>
    <t>Open Tender</t>
  </si>
  <si>
    <t>DN258549/1</t>
  </si>
  <si>
    <t>Energy Supply Lot 1- HH Electricity</t>
  </si>
  <si>
    <t xml:space="preserve">Provision of Half-Hourly Electricty for NSC builidings and schools </t>
  </si>
  <si>
    <t xml:space="preserve">Property and Asset Management Team </t>
  </si>
  <si>
    <t>EDF Energy</t>
  </si>
  <si>
    <t>31/09/2021</t>
  </si>
  <si>
    <t>DN258549/2</t>
  </si>
  <si>
    <t>Energy Supply Lot 2- NHH Electricity</t>
  </si>
  <si>
    <t xml:space="preserve">Provision of non Half-Hourly electricity for NSC builidings and schools </t>
  </si>
  <si>
    <t>DN258549/3</t>
  </si>
  <si>
    <t>Energy Supply Lot 3- Gas</t>
  </si>
  <si>
    <t xml:space="preserve">Provision of Gas for NSC builidings and schools </t>
  </si>
  <si>
    <t>Swalec</t>
  </si>
  <si>
    <t>31/09/2022</t>
  </si>
  <si>
    <t>DN258549/4</t>
  </si>
  <si>
    <t>Energy Supply Lot 4- Street Lighting</t>
  </si>
  <si>
    <t xml:space="preserve">Provision of Street Lighting for NSC builidings and schools </t>
  </si>
  <si>
    <t>DN340134</t>
  </si>
  <si>
    <t>Construction of North South Link Road</t>
  </si>
  <si>
    <t>Major Projects</t>
  </si>
  <si>
    <t xml:space="preserve">Balfour Beatty Civil Engineering Ltd </t>
  </si>
  <si>
    <t>Food WorksSW  Construction</t>
  </si>
  <si>
    <t>Construction of the Foodworks building</t>
  </si>
  <si>
    <t>Justin Harvey Bennett</t>
  </si>
  <si>
    <t>Willmot Dixon</t>
  </si>
  <si>
    <t>Scape Framework</t>
  </si>
  <si>
    <t>Locking Parklands Primary School</t>
  </si>
  <si>
    <t>Construction of Locking Parklands Primary School</t>
  </si>
  <si>
    <t>Advertising &amp; sponsorship contract</t>
  </si>
  <si>
    <t xml:space="preserve">Advertising, outdoor media, sponsorship sales and management services in relation to street lighting column banners, roundabout sponsorship and other outdoor media </t>
  </si>
  <si>
    <t xml:space="preserve">Bommel UK Ltd </t>
  </si>
  <si>
    <t>48+12+12</t>
  </si>
  <si>
    <t>DN357483</t>
  </si>
  <si>
    <t>Winter Weather Forecasting</t>
  </si>
  <si>
    <t> Provision of winter forecasting service</t>
  </si>
  <si>
    <t>Highways</t>
  </si>
  <si>
    <t>Phil Bush</t>
  </si>
  <si>
    <t>Met Desk</t>
  </si>
  <si>
    <t>DN321088</t>
  </si>
  <si>
    <t>Local bus service Winford to Winscombe/Yatton</t>
  </si>
  <si>
    <t>Public transport</t>
  </si>
  <si>
    <t>Highways and Transport</t>
  </si>
  <si>
    <t>Carmel Bristol</t>
  </si>
  <si>
    <t>DN357247</t>
  </si>
  <si>
    <t>Salt Supplies</t>
  </si>
  <si>
    <t>Supply of salt for winter maintenance</t>
  </si>
  <si>
    <t>Compass Minerals UK Ltd</t>
  </si>
  <si>
    <t>29+12</t>
  </si>
  <si>
    <t>Audit Service</t>
  </si>
  <si>
    <t>Provides the statutory audit service</t>
  </si>
  <si>
    <t>Financial Services</t>
  </si>
  <si>
    <t>Mel Watts</t>
  </si>
  <si>
    <t>Grant Thornton</t>
  </si>
  <si>
    <t>Non OJEU - Framework</t>
  </si>
  <si>
    <t>DN341379</t>
  </si>
  <si>
    <t>Street Lighting – LED replacement, term maintenance and Highways Electrical contract</t>
  </si>
  <si>
    <t>Highways &amp; Electrical</t>
  </si>
  <si>
    <t>Centregreat Ltd</t>
  </si>
  <si>
    <t>48+24</t>
  </si>
  <si>
    <t>North South Link Road - NEC3 Project Supervisor &amp; Quantity Surveying services</t>
  </si>
  <si>
    <t>Faithful &amp; Gould</t>
  </si>
  <si>
    <t>DN373934</t>
  </si>
  <si>
    <t>Shared Care</t>
  </si>
  <si>
    <t>Responsibility of prescribing opiate substitution medication</t>
  </si>
  <si>
    <t>Locality Health Centre</t>
  </si>
  <si>
    <t>DN380462</t>
  </si>
  <si>
    <t>Bikeability 2019-2020</t>
  </si>
  <si>
    <t>Lot 1 - Life Cycle</t>
  </si>
  <si>
    <t>DN363082</t>
  </si>
  <si>
    <t>Dom Care 1</t>
  </si>
  <si>
    <t>Open Framework Agreement for Specialist Care and Support with two Lots. Suppliers can apply to be placed on the framework throughout the term. This will incorporate services for adults and children in the following groups;</t>
  </si>
  <si>
    <t>Various - Open Framework</t>
  </si>
  <si>
    <t>DN363191</t>
  </si>
  <si>
    <t>Dom Care 3</t>
  </si>
  <si>
    <t>Open Framework Agreement for Complex Care and Support. This will incorporate services for adults and children.</t>
  </si>
  <si>
    <t>DN363194</t>
  </si>
  <si>
    <t>Dom Care 4</t>
  </si>
  <si>
    <t>Open Framework Agreement for Spot purchase of Care and Support</t>
  </si>
  <si>
    <t>DN351325</t>
  </si>
  <si>
    <t>Management of Sheltered Leasehold Accommodation 2019</t>
  </si>
  <si>
    <t>Management of Services for Sheltered Leasehold Residents</t>
  </si>
  <si>
    <t>Kay Eccles</t>
  </si>
  <si>
    <t>Highway Condition survey contract</t>
  </si>
  <si>
    <t>The collection and processing of highway condition survey data and consultantcy services.</t>
  </si>
  <si>
    <t>T&amp;I / Highway &amp; Environmental Asset Team</t>
  </si>
  <si>
    <t>Darren Gilbert</t>
  </si>
  <si>
    <t>WDM Limited</t>
  </si>
  <si>
    <t>60+36+24</t>
  </si>
  <si>
    <t xml:space="preserve"> DN393622 </t>
  </si>
  <si>
    <t> Parish Wharf 2019</t>
  </si>
  <si>
    <t> Construction of a launch and recovery facility</t>
  </si>
  <si>
    <t> Natural Environment</t>
  </si>
  <si>
    <t> Kevin Carlton</t>
  </si>
  <si>
    <t> EJ McGrath</t>
  </si>
  <si>
    <t>3 </t>
  </si>
  <si>
    <t> 01/07/19</t>
  </si>
  <si>
    <t> Open</t>
  </si>
  <si>
    <t> Yes</t>
  </si>
  <si>
    <t> No</t>
  </si>
  <si>
    <t> Congresbury Neighbourhood Plan</t>
  </si>
  <si>
    <t> Examination of Congresbury Neighbourhood Plan</t>
  </si>
  <si>
    <t> Planning Policy</t>
  </si>
  <si>
    <t>Richard Kent</t>
  </si>
  <si>
    <t> Claire Courtois</t>
  </si>
  <si>
    <t> Andrew Ashcroft</t>
  </si>
  <si>
    <t> 12</t>
  </si>
  <si>
    <t> £9,000</t>
  </si>
  <si>
    <t> Quotation</t>
  </si>
  <si>
    <t>Weston-super-Mare Transport Enhancement Scheme Phases 2, 3 and 4</t>
  </si>
  <si>
    <t xml:space="preserve">Highways and Transport Consultancy Service contract to complete the detailed design of the Phases 2 and 3 to enable construction and to complete the outline design of Phase 4 </t>
  </si>
  <si>
    <t>Engineering Design</t>
  </si>
  <si>
    <t>Joseph Burnell</t>
  </si>
  <si>
    <t>DN352239</t>
  </si>
  <si>
    <t>The Food WorksSW Operator</t>
  </si>
  <si>
    <t>Concession contract to operate The Food WorksSW Food &amp; Drink Innovation Centre</t>
  </si>
  <si>
    <t>The Food &amp; Drink Forum Ltd</t>
  </si>
  <si>
    <t xml:space="preserve">Supply of DVD's </t>
  </si>
  <si>
    <t>Supply of shelf ready DVD titles in secure cases</t>
  </si>
  <si>
    <t>Leisure and Library Services</t>
  </si>
  <si>
    <t>Jo Butcher</t>
  </si>
  <si>
    <t>Alice Griffin</t>
  </si>
  <si>
    <t>Trans Supplies UK</t>
  </si>
  <si>
    <t>DN395634</t>
  </si>
  <si>
    <t> Silica Kiosk</t>
  </si>
  <si>
    <t xml:space="preserve"> Concession tenancy of Silica Kiosk,WSM </t>
  </si>
  <si>
    <t> Seafronts &amp; Events Team</t>
  </si>
  <si>
    <t>Russ Currie </t>
  </si>
  <si>
    <t>Trudy Huish </t>
  </si>
  <si>
    <t> Leanne Caton</t>
  </si>
  <si>
    <t> 24+12</t>
  </si>
  <si>
    <t> 30/4/2021</t>
  </si>
  <si>
    <t>30/04/2021 </t>
  </si>
  <si>
    <t> RFQ</t>
  </si>
  <si>
    <t> DN373359</t>
  </si>
  <si>
    <t> Weston Air Festival Commercial Partner</t>
  </si>
  <si>
    <t>Delivering the event management function for the Weston Air Festival</t>
  </si>
  <si>
    <t> Seafronts</t>
  </si>
  <si>
    <t> Sara Pacey</t>
  </si>
  <si>
    <t> Richmond Event Management</t>
  </si>
  <si>
    <t> 36+12</t>
  </si>
  <si>
    <t> 31/07/2021</t>
  </si>
  <si>
    <t> 31/07/2022</t>
  </si>
  <si>
    <t> £5,000 yr 1 then £7,500/yr</t>
  </si>
  <si>
    <t>Yes </t>
  </si>
  <si>
    <t>DN392656</t>
  </si>
  <si>
    <t>Supply and delivery of Recycling Receptacles</t>
  </si>
  <si>
    <t>Supply and delivery of recycling containers for 2018/19</t>
  </si>
  <si>
    <t>Waste Management</t>
  </si>
  <si>
    <t>Coral</t>
  </si>
  <si>
    <t> 01/03/2019</t>
  </si>
  <si>
    <t> 29/02/2020</t>
  </si>
  <si>
    <t> £58,000</t>
  </si>
  <si>
    <t> Open quotation</t>
  </si>
  <si>
    <t>No </t>
  </si>
  <si>
    <t>SEN Transport Software</t>
  </si>
  <si>
    <t>Provision of a cloud passenger transport software system</t>
  </si>
  <si>
    <t>ITU</t>
  </si>
  <si>
    <t>COM Software Limited T/as Mission Software</t>
  </si>
  <si>
    <t>DN405819</t>
  </si>
  <si>
    <t>Domestic Waste Receptacles (180L two-wheeled bins)</t>
  </si>
  <si>
    <t>Supply and delivery of 4,000 two-wheeled bins</t>
  </si>
  <si>
    <t>Craemer UK Limited</t>
  </si>
  <si>
    <t xml:space="preserve">DN391887 </t>
  </si>
  <si>
    <t>Arts Therapy Classes</t>
  </si>
  <si>
    <t xml:space="preserve">Creative Arts Project to promote wellbeing and reduce social isolation </t>
  </si>
  <si>
    <t>Helen Yeo</t>
  </si>
  <si>
    <t>Create Together</t>
  </si>
  <si>
    <t>12+24</t>
  </si>
  <si>
    <t>DN406809</t>
  </si>
  <si>
    <t>Ageing Well Classes</t>
  </si>
  <si>
    <t>Ageing Well Physical Activity Service</t>
  </si>
  <si>
    <t>Age UK</t>
  </si>
  <si>
    <t>12+21</t>
  </si>
  <si>
    <t>DN401426</t>
  </si>
  <si>
    <t>Adult Staff Training</t>
  </si>
  <si>
    <t>Adult social care training for staff</t>
  </si>
  <si>
    <t>Dartington Hall Trust</t>
  </si>
  <si>
    <t xml:space="preserve">Contract for the Supply of Food Produce </t>
  </si>
  <si>
    <t>Contract for the Supply of Food (Meat &amp; Poultry, Fruit &amp; Veg, Ambient &amp; Frozen)</t>
  </si>
  <si>
    <t>Leisure</t>
  </si>
  <si>
    <t>Joanne Butcher</t>
  </si>
  <si>
    <t>Miranda Huntley/Rachel Beers</t>
  </si>
  <si>
    <t>J&amp;R Food Services Ltd</t>
  </si>
  <si>
    <t>Contract for the Supply of Food (Fish, Dairy)</t>
  </si>
  <si>
    <t>Charles Saunders Ltd</t>
  </si>
  <si>
    <t>DN405600</t>
  </si>
  <si>
    <t>Uplands Design Team</t>
  </si>
  <si>
    <t>Architect led design team for the Uplands site in Nailsea</t>
  </si>
  <si>
    <t>Development</t>
  </si>
  <si>
    <t>Jenny Ford</t>
  </si>
  <si>
    <t>Mikhail Riches Ltd</t>
  </si>
  <si>
    <t>Organisational Membership for Adult Social Care Training</t>
  </si>
  <si>
    <r>
      <t xml:space="preserve">Membership to RiPfA, including tailored workshops, </t>
    </r>
    <r>
      <rPr>
        <sz val="12"/>
        <color rgb="FF000000"/>
        <rFont val="Calibri"/>
        <family val="2"/>
        <scheme val="minor"/>
      </rPr>
      <t>online training</t>
    </r>
    <r>
      <rPr>
        <sz val="12"/>
        <color theme="1"/>
        <rFont val="Calibri"/>
        <family val="2"/>
        <scheme val="minor"/>
      </rPr>
      <t>,</t>
    </r>
    <r>
      <rPr>
        <sz val="12"/>
        <color rgb="FF000000"/>
        <rFont val="Calibri"/>
        <family val="2"/>
        <scheme val="minor"/>
      </rPr>
      <t xml:space="preserve"> </t>
    </r>
    <r>
      <rPr>
        <sz val="12"/>
        <color theme="1"/>
        <rFont val="Calibri"/>
        <family val="2"/>
        <scheme val="minor"/>
      </rPr>
      <t xml:space="preserve">web based </t>
    </r>
    <r>
      <rPr>
        <sz val="12"/>
        <color rgb="FF000000"/>
        <rFont val="Calibri"/>
        <family val="2"/>
        <scheme val="minor"/>
      </rPr>
      <t>resources</t>
    </r>
    <r>
      <rPr>
        <sz val="12"/>
        <color theme="1"/>
        <rFont val="Calibri"/>
        <family val="2"/>
        <scheme val="minor"/>
      </rPr>
      <t xml:space="preserve"> and hard publications</t>
    </r>
  </si>
  <si>
    <t>P&amp;C</t>
  </si>
  <si>
    <t> Sheila Smith</t>
  </si>
  <si>
    <t> Hayley Verrico</t>
  </si>
  <si>
    <t>Research in Practice for Adults (The Dartington Hall Trust)</t>
  </si>
  <si>
    <t> 24</t>
  </si>
  <si>
    <t>DN411953</t>
  </si>
  <si>
    <t>Shop Front Enhancements</t>
  </si>
  <si>
    <t>Architects consultancy to advice applicants on shop front grant applications</t>
  </si>
  <si>
    <t>Development and Regeneration</t>
  </si>
  <si>
    <t>Cara MacMahon</t>
  </si>
  <si>
    <t>Chris Dyson Architects</t>
  </si>
  <si>
    <t>MetroWest Phase 1 Development Services Agreement</t>
  </si>
  <si>
    <t>Engineering design, project management and associated professional services for MetroWest Phase 1</t>
  </si>
  <si>
    <t>MetroWest Phase 1 Team</t>
  </si>
  <si>
    <t>Network Rail</t>
  </si>
  <si>
    <t xml:space="preserve"> DN367349 </t>
  </si>
  <si>
    <t>Campus Cleaning </t>
  </si>
  <si>
    <t> Cleaning of the Campus</t>
  </si>
  <si>
    <t>Environment and Operations</t>
  </si>
  <si>
    <t> Paul Hillman</t>
  </si>
  <si>
    <t>Geoff Wall </t>
  </si>
  <si>
    <t> Adapt Business Services Limited</t>
  </si>
  <si>
    <t> 36+12+12</t>
  </si>
  <si>
    <t> 31/08/2022</t>
  </si>
  <si>
    <t>31/08/2024 </t>
  </si>
  <si>
    <t> £60,000</t>
  </si>
  <si>
    <t>£300,000 </t>
  </si>
  <si>
    <t>Living Streets Project Officer</t>
  </si>
  <si>
    <t>Delivery of Living Streets Officer, ‘Travel Tracker’ and Walk once a Week resources to 15 schools, with a view to the schools becoming self-funding going forwards</t>
  </si>
  <si>
    <t>Sustainable Travel</t>
  </si>
  <si>
    <t>Elizabeth Mapstone</t>
  </si>
  <si>
    <t>Living Streets</t>
  </si>
  <si>
    <t>12+5</t>
  </si>
  <si>
    <t>DN417424</t>
  </si>
  <si>
    <t>Property consultants - Parklands Village</t>
  </si>
  <si>
    <t>Property Services Consultants to lead and manage a team to dispose of the first phase of the Council’s development land at Parklands Village</t>
  </si>
  <si>
    <t>Jones Lang LaSalle</t>
  </si>
  <si>
    <t>DN415115</t>
  </si>
  <si>
    <t>Public Health Funerals</t>
  </si>
  <si>
    <t>Provision of public health funerals in North Somerset (and reimbursement of third party fees)</t>
  </si>
  <si>
    <t>The Elms Funeral Directors</t>
  </si>
  <si>
    <t>DN415119</t>
  </si>
  <si>
    <t>Kennelling, Collection and Handling of Stray Dogs</t>
  </si>
  <si>
    <t>Provision of kennelling, collection and handling of stray dogs in North Somerset (24 hours a day).</t>
  </si>
  <si>
    <t>Whitehouse Kennels and Cattery</t>
  </si>
  <si>
    <t> DN427521</t>
  </si>
  <si>
    <t> Yeo Bank Farm Bridge</t>
  </si>
  <si>
    <t>Survey works for Yeo Bank Bridge </t>
  </si>
  <si>
    <t> Development &amp; Environment</t>
  </si>
  <si>
    <t>Structures </t>
  </si>
  <si>
    <t> Alex Hurn</t>
  </si>
  <si>
    <t xml:space="preserve"> Chandan Bhumpelly </t>
  </si>
  <si>
    <t> Geoff Wall</t>
  </si>
  <si>
    <t> Geotechnics Ltd</t>
  </si>
  <si>
    <t> 4</t>
  </si>
  <si>
    <t>DN355349</t>
  </si>
  <si>
    <t>1102A - transport to and from the Voyage Learning Campus site in Nailsea (BS48 2NN)</t>
  </si>
  <si>
    <t>VLC Home to School Transport</t>
  </si>
  <si>
    <t>Huw Thomas Jones</t>
  </si>
  <si>
    <t>Apple Taxis</t>
  </si>
  <si>
    <t>1102B - transport to and from the Voyage Learning Campus site in Oldmixon (BS24 9AX)</t>
  </si>
  <si>
    <t>1102C - transport to and from the Voyage Learning Campus site in Milton (BS22 8HG)</t>
  </si>
  <si>
    <t>1102D - transport to and from the Voyage Learning Campus site in Nailsea (BS48 2NN)</t>
  </si>
  <si>
    <t>2272A</t>
  </si>
  <si>
    <t>Blagdon Primary School</t>
  </si>
  <si>
    <t>Crown</t>
  </si>
  <si>
    <t>DN327079</t>
  </si>
  <si>
    <t>2273B</t>
  </si>
  <si>
    <t>Kewstoke Primary - St George's</t>
  </si>
  <si>
    <t>Stacey's Taxi</t>
  </si>
  <si>
    <t>2284B</t>
  </si>
  <si>
    <t>Winscombe Primary - Banwell</t>
  </si>
  <si>
    <t>2285B</t>
  </si>
  <si>
    <t>St Martin's &amp; Mendip Green - West Wick</t>
  </si>
  <si>
    <t>2285JW</t>
  </si>
  <si>
    <t>Mendip Green - JW</t>
  </si>
  <si>
    <t>Travelbillity</t>
  </si>
  <si>
    <t>3075C</t>
  </si>
  <si>
    <t>Backwell CoE Jrs &amp; West Leigh Infants</t>
  </si>
  <si>
    <t xml:space="preserve">Mariann Whitford </t>
  </si>
  <si>
    <t>DN426256</t>
  </si>
  <si>
    <t>3104A</t>
  </si>
  <si>
    <t>Nailsea School - Tower House Ln, Wraxall</t>
  </si>
  <si>
    <t>Red7s</t>
  </si>
  <si>
    <t>3108A</t>
  </si>
  <si>
    <t>Winford&amp; Chew Valley- Butcombe/Littleton</t>
  </si>
  <si>
    <t>3108A1</t>
  </si>
  <si>
    <t>Winford Primary - Redhill &amp; Regil</t>
  </si>
  <si>
    <t>3108B</t>
  </si>
  <si>
    <t>Winford Primary School - Felton</t>
  </si>
  <si>
    <t>Blue Iris</t>
  </si>
  <si>
    <t>3113A</t>
  </si>
  <si>
    <t>Churchill Primary - Winscombe &amp; Langford</t>
  </si>
  <si>
    <t>DN426204</t>
  </si>
  <si>
    <t>3115C</t>
  </si>
  <si>
    <t>St Anne's, Hewish - WsM</t>
  </si>
  <si>
    <t>Silverlink</t>
  </si>
  <si>
    <t>3119BW</t>
  </si>
  <si>
    <t>Wrington Primary - Redhill &amp; Wrington</t>
  </si>
  <si>
    <t>Bristol Minibuses</t>
  </si>
  <si>
    <t>3120A</t>
  </si>
  <si>
    <t>Yatton Infant and Junior - Kingston Seym</t>
  </si>
  <si>
    <t>3348A</t>
  </si>
  <si>
    <t>Wraxall Primary</t>
  </si>
  <si>
    <t>3348T</t>
  </si>
  <si>
    <t>Wraxall Primary - Failand</t>
  </si>
  <si>
    <t>Bakers Dolphin</t>
  </si>
  <si>
    <t>3349A</t>
  </si>
  <si>
    <t>Gordano School</t>
  </si>
  <si>
    <t>Charlton Coach Hire</t>
  </si>
  <si>
    <t>3351AB</t>
  </si>
  <si>
    <t>Burrington CE VA Primary School</t>
  </si>
  <si>
    <t>4129B</t>
  </si>
  <si>
    <t>Backwell - Yatton Railway Station</t>
  </si>
  <si>
    <t>4129C</t>
  </si>
  <si>
    <t>Backwell - Kingston &amp; North End Yatton</t>
  </si>
  <si>
    <t>DN309202</t>
  </si>
  <si>
    <t>4129D</t>
  </si>
  <si>
    <t>Backwell - Yatton Precinct</t>
  </si>
  <si>
    <t>4129F</t>
  </si>
  <si>
    <t>4129G</t>
  </si>
  <si>
    <t>Backwell - Claverham &amp; Cleeve</t>
  </si>
  <si>
    <t>Turners Coachways</t>
  </si>
  <si>
    <t>4129J</t>
  </si>
  <si>
    <t>4129L</t>
  </si>
  <si>
    <t>Backwell - Barrow Gurney</t>
  </si>
  <si>
    <t>4129N</t>
  </si>
  <si>
    <t>Backwell - Claverham/Chelvey</t>
  </si>
  <si>
    <t>4129Q</t>
  </si>
  <si>
    <t>Backwell - Airport area</t>
  </si>
  <si>
    <t>4130H</t>
  </si>
  <si>
    <t>Chew Valley School - Dundry</t>
  </si>
  <si>
    <t>Eagle</t>
  </si>
  <si>
    <t>4130J</t>
  </si>
  <si>
    <t>Chew Valley - Winford</t>
  </si>
  <si>
    <t>4130K</t>
  </si>
  <si>
    <t>Chew Valley School - Felton / Winford</t>
  </si>
  <si>
    <t>4136C</t>
  </si>
  <si>
    <t>Clevedon and Tickenham Schools - Portishead</t>
  </si>
  <si>
    <t>DN302647</t>
  </si>
  <si>
    <t>4139A</t>
  </si>
  <si>
    <t>Churchill Academy - Loxton, Winscombe, Sidcot</t>
  </si>
  <si>
    <t>4139B</t>
  </si>
  <si>
    <t>Churchill Academy - Redhill &amp; Butcombe</t>
  </si>
  <si>
    <t>4139C</t>
  </si>
  <si>
    <t>Churchill Academy - Taxi (Hutton, Banwell)</t>
  </si>
  <si>
    <t>All The Twos</t>
  </si>
  <si>
    <t xml:space="preserve">DN357364 </t>
  </si>
  <si>
    <t>4139C1/C2</t>
  </si>
  <si>
    <t>Churchill Academy - Blagdon and Wrington</t>
  </si>
  <si>
    <t>4139D1/D2</t>
  </si>
  <si>
    <t>Churchill Academy - Congresbury and Wrington</t>
  </si>
  <si>
    <t>4139E1/E2</t>
  </si>
  <si>
    <t>Churchill Academy - Elborough and Winscombe</t>
  </si>
  <si>
    <t>4139F1/F2</t>
  </si>
  <si>
    <t>Churchill Academy - Congresbury</t>
  </si>
  <si>
    <t>4139G1/G2</t>
  </si>
  <si>
    <t>Churchill Academy - Banwell</t>
  </si>
  <si>
    <t xml:space="preserve"> DN352528</t>
  </si>
  <si>
    <t>4139J1/J2</t>
  </si>
  <si>
    <t>4139L1/L2</t>
  </si>
  <si>
    <t>Churchill Academy - Wrington, Langford and Winscombe</t>
  </si>
  <si>
    <t>4139Q</t>
  </si>
  <si>
    <t>Churchill Academy - Redhill</t>
  </si>
  <si>
    <t>4139R</t>
  </si>
  <si>
    <t>Churchill Academy - Wrington (Rural)</t>
  </si>
  <si>
    <t>4140A1</t>
  </si>
  <si>
    <t>Worle Sec - Locking Parklands</t>
  </si>
  <si>
    <t>4140C</t>
  </si>
  <si>
    <t>4143A</t>
  </si>
  <si>
    <t>Priory School - Kewstoke</t>
  </si>
  <si>
    <t>4143B</t>
  </si>
  <si>
    <t>Priory School - Wick St. Lawrence</t>
  </si>
  <si>
    <t>4143B1</t>
  </si>
  <si>
    <t>Priory School - Hewish</t>
  </si>
  <si>
    <t>4143JL</t>
  </si>
  <si>
    <t>Priory School - Joshua Laycock</t>
  </si>
  <si>
    <t>4144E</t>
  </si>
  <si>
    <t>St Katherines Secondary School</t>
  </si>
  <si>
    <t>4602A</t>
  </si>
  <si>
    <t>St Bedes - Portishead</t>
  </si>
  <si>
    <t>4602N</t>
  </si>
  <si>
    <t>St Bedes - WSM, Worle</t>
  </si>
  <si>
    <t>4602P</t>
  </si>
  <si>
    <t>St Bedes - Nailsea, Clevedon, Portishead</t>
  </si>
  <si>
    <t>6173A</t>
  </si>
  <si>
    <t>Shapwick School</t>
  </si>
  <si>
    <t>DN392129</t>
  </si>
  <si>
    <t>6200A</t>
  </si>
  <si>
    <t>North Hill House - Clevedon &amp; Hutton</t>
  </si>
  <si>
    <t>6211A</t>
  </si>
  <si>
    <t>Somerset Progressive School</t>
  </si>
  <si>
    <t>7001E</t>
  </si>
  <si>
    <t>Bristol Gateway School</t>
  </si>
  <si>
    <t>7003A</t>
  </si>
  <si>
    <t>Mark College - WSM</t>
  </si>
  <si>
    <t>7003D1</t>
  </si>
  <si>
    <t>Mark College - Clevedon Nailsea Backwell</t>
  </si>
  <si>
    <t>7003D2</t>
  </si>
  <si>
    <t>Mark College - Portbury</t>
  </si>
  <si>
    <t>7011A</t>
  </si>
  <si>
    <t>Claremont School</t>
  </si>
  <si>
    <t>7011A1</t>
  </si>
  <si>
    <t>7012A</t>
  </si>
  <si>
    <t>St Mary's Primary</t>
  </si>
  <si>
    <t>7012A1</t>
  </si>
  <si>
    <t>Knowle DGE</t>
  </si>
  <si>
    <t>DN389004</t>
  </si>
  <si>
    <t>7019A</t>
  </si>
  <si>
    <t>New College Worcester - Sun and Fri</t>
  </si>
  <si>
    <t>20270A</t>
  </si>
  <si>
    <t>Shirehampton School</t>
  </si>
  <si>
    <t>DN330930</t>
  </si>
  <si>
    <t>BTREE2</t>
  </si>
  <si>
    <t>Baytree School</t>
  </si>
  <si>
    <t>BTREE4</t>
  </si>
  <si>
    <t>BTREE5</t>
  </si>
  <si>
    <t>BTREE6</t>
  </si>
  <si>
    <t>Baytree - Town East</t>
  </si>
  <si>
    <t>BTREE7</t>
  </si>
  <si>
    <t>BTREE8</t>
  </si>
  <si>
    <t>Baytree - Town &amp; Weston Village</t>
  </si>
  <si>
    <t>BTREE9</t>
  </si>
  <si>
    <t>BTREE10</t>
  </si>
  <si>
    <t>BTREE11</t>
  </si>
  <si>
    <t>BTREE12</t>
  </si>
  <si>
    <t>CBAT1N</t>
  </si>
  <si>
    <t>Castle Batch - WsM, Hutton</t>
  </si>
  <si>
    <t>RAVE1</t>
  </si>
  <si>
    <t>Ravenswood - Portishead</t>
  </si>
  <si>
    <t>RAVE3</t>
  </si>
  <si>
    <t>Ravenswood - Pill &amp; Long Ashton</t>
  </si>
  <si>
    <t>RAVE4</t>
  </si>
  <si>
    <t>Ravenswood - WSM &amp; Worle</t>
  </si>
  <si>
    <t>RAVE5</t>
  </si>
  <si>
    <t>Ravenswood - Yatton</t>
  </si>
  <si>
    <t>RAVE6</t>
  </si>
  <si>
    <t>Ravenswood - Banwell, Langford, Claverham</t>
  </si>
  <si>
    <t>RAVE7</t>
  </si>
  <si>
    <t>Ravenswood</t>
  </si>
  <si>
    <t>RAVE8</t>
  </si>
  <si>
    <t>RAVE10</t>
  </si>
  <si>
    <t>Ravenswood School</t>
  </si>
  <si>
    <t>RAVE11</t>
  </si>
  <si>
    <t>RAVE12</t>
  </si>
  <si>
    <t>RAVE13</t>
  </si>
  <si>
    <t>S3118D</t>
  </si>
  <si>
    <t>Castle Batch - Pill, P'head, N'sea, Yatt</t>
  </si>
  <si>
    <t>S4135F</t>
  </si>
  <si>
    <t>High Down Infant Sch</t>
  </si>
  <si>
    <t>WHAV2A</t>
  </si>
  <si>
    <t>Westhaven - St. Georges</t>
  </si>
  <si>
    <t>WHAV6B</t>
  </si>
  <si>
    <t>Westhaven</t>
  </si>
  <si>
    <t>WHAVE1</t>
  </si>
  <si>
    <t>Westhaven - Town &amp; Bournville</t>
  </si>
  <si>
    <t>WHAVE2</t>
  </si>
  <si>
    <t>Westhaven - Locking, Milton &amp; Worle</t>
  </si>
  <si>
    <t>WHAVE3</t>
  </si>
  <si>
    <t>WHAVE4</t>
  </si>
  <si>
    <t>WHAVE5</t>
  </si>
  <si>
    <t>Westhaven - Worle</t>
  </si>
  <si>
    <t>WHAVE6</t>
  </si>
  <si>
    <t>Westhaven - Portishead</t>
  </si>
  <si>
    <t>WHAVE9</t>
  </si>
  <si>
    <t>WHAVE11</t>
  </si>
  <si>
    <t>WHAVHA</t>
  </si>
  <si>
    <t>Westhaven - Winscombe, Loxton &amp; Bleadon</t>
  </si>
  <si>
    <t>DN423309</t>
  </si>
  <si>
    <t>Uplands Cost Consultants</t>
  </si>
  <si>
    <t>Provision of cost consultancy services for The Upland Nailsea Development</t>
  </si>
  <si>
    <t>Rider Levett Bucknall UK Limited</t>
  </si>
  <si>
    <t>9 months (phase 1) 24-30 moths Phase 2</t>
  </si>
  <si>
    <t>DN427881</t>
  </si>
  <si>
    <t>Weston Business Quarter - Property Consultants</t>
  </si>
  <si>
    <t>Provision of property consultancy services for future of Weston Business Quarter</t>
  </si>
  <si>
    <t>Lambert Smith Hampton</t>
  </si>
  <si>
    <t>DN415461</t>
  </si>
  <si>
    <t>Energy Consultancy and Management Services</t>
  </si>
  <si>
    <t>Provision of energy contract management and strategic buying advice and support</t>
  </si>
  <si>
    <t xml:space="preserve">Property &amp; Asset Management </t>
  </si>
  <si>
    <t>Energy Management LLP</t>
  </si>
  <si>
    <t>The Uplands Nailsea: Property consultants</t>
  </si>
  <si>
    <t xml:space="preserve">Providing property advice on the proposed development at The Uplands, Nailsea </t>
  </si>
  <si>
    <t>Jones Lang Lasalle</t>
  </si>
  <si>
    <t>2 months</t>
  </si>
  <si>
    <t xml:space="preserve">DN431596 </t>
  </si>
  <si>
    <t> Max Mill Culverts</t>
  </si>
  <si>
    <t> Culvert works at max Mill</t>
  </si>
  <si>
    <t> Structures</t>
  </si>
  <si>
    <t> Colin Medus</t>
  </si>
  <si>
    <t> Alun Griffiths</t>
  </si>
  <si>
    <t> 21/10/2019</t>
  </si>
  <si>
    <t>31/12/2019 </t>
  </si>
  <si>
    <t> £80000</t>
  </si>
  <si>
    <t> Open Quotation</t>
  </si>
  <si>
    <t>Health Watch</t>
  </si>
  <si>
    <t xml:space="preserve">Healthwatch services in Bristol, North Somerset and South Gloucestershire </t>
  </si>
  <si>
    <t>Healthwatch North Somerset</t>
  </si>
  <si>
    <t>DN434624</t>
  </si>
  <si>
    <t>4137A</t>
  </si>
  <si>
    <t>Nailsea and Backwell Schools</t>
  </si>
  <si>
    <t>DN434609</t>
  </si>
  <si>
    <t>BTREE13</t>
  </si>
  <si>
    <t>NailseaSEN</t>
  </si>
  <si>
    <t>Nailsea School</t>
  </si>
  <si>
    <t>DN424967</t>
  </si>
  <si>
    <t>RFID Self-Service Kiosks</t>
  </si>
  <si>
    <t>Radio Frequency Identification (RFID) Self-Service Kiosks and Maintenance</t>
  </si>
  <si>
    <t>Leisure &amp; Libraries</t>
  </si>
  <si>
    <t>Bibliotheca Limited</t>
  </si>
  <si>
    <t> DN437379</t>
  </si>
  <si>
    <t> Tumbling Weir and Spring Lane Retaining Walls,</t>
  </si>
  <si>
    <t> Retaining Wall Construction</t>
  </si>
  <si>
    <t> Development and Environment</t>
  </si>
  <si>
    <t xml:space="preserve"> Structures</t>
  </si>
  <si>
    <t xml:space="preserve"> Colin Medus</t>
  </si>
  <si>
    <t xml:space="preserve"> Chandan Bhumpelly</t>
  </si>
  <si>
    <t> Crestmoor Construction Services Ltd</t>
  </si>
  <si>
    <t> 30/01/2020</t>
  </si>
  <si>
    <t> £128,000</t>
  </si>
  <si>
    <t>Open tender </t>
  </si>
  <si>
    <t>DN417885</t>
  </si>
  <si>
    <t>Building cleaning of Childrens Centres and Nurseries</t>
  </si>
  <si>
    <t>Childrens centres</t>
  </si>
  <si>
    <t>Tracey Wells</t>
  </si>
  <si>
    <t>Expedite Complete Business Solutions</t>
  </si>
  <si>
    <t>DN417886</t>
  </si>
  <si>
    <t>Building cleaning of Tropicana, Bay Cafe, Offices and Somerset Hall</t>
  </si>
  <si>
    <t>Leisure &amp; Seafront</t>
  </si>
  <si>
    <t>Lucy Shomali</t>
  </si>
  <si>
    <t>Weston Support Services</t>
  </si>
  <si>
    <t>DN390177</t>
  </si>
  <si>
    <t xml:space="preserve">Licence Agreement for the supply of E Magazines </t>
  </si>
  <si>
    <t>Supply E-magazine titles to members of the LibrariesWest consortium and Plymouth Libraries</t>
  </si>
  <si>
    <t>Leisure and Libraries Services</t>
  </si>
  <si>
    <t>W F Howes</t>
  </si>
  <si>
    <t>31/11/2021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</si>
</sst>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64" formatCode="&quot;£&quot;#,##0"/>
    <numFmt numFmtId="165" formatCode="&quot;£&quot;#,##0;[Red]&quot;£&quot;#,##0"/>
    <numFmt numFmtId="166" formatCode="&quot;£&quot;#,##0.00;[Red]&quot;£&quot;#,##0.00"/>
    <numFmt numFmtId="167" formatCode="mmm\-yyyy"/>
  </numFmts>
  <fonts count="12" x14ac:knownFonts="1">
    <font>
      <sz val="12"/>
      <color theme="1"/>
      <name val="Arial"/>
      <family val="2"/>
    </font>
    <font>
      <sz val="12"/>
      <color theme="1"/>
      <name val="Arial"/>
      <family val="2"/>
    </font>
    <font>
      <u/>
      <sz val="12"/>
      <color theme="10"/>
      <name val="Arial"/>
      <family val="2"/>
    </font>
    <font>
      <sz val="11"/>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i/>
      <sz val="12"/>
      <color theme="1"/>
      <name val="Calibri"/>
      <family val="2"/>
      <scheme val="minor"/>
    </font>
    <font>
      <sz val="12"/>
      <color rgb="FF000000"/>
      <name val="Calibri"/>
      <family val="2"/>
      <scheme val="minor"/>
    </font>
    <font>
      <b/>
      <u/>
      <sz val="12"/>
      <color theme="10"/>
      <name val="Calibri"/>
      <family val="2"/>
      <scheme val="minor"/>
    </font>
    <font>
      <u/>
      <sz val="12"/>
      <color theme="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cellStyleXfs>
  <cellXfs count="91">
    <xf numFmtId="0" fontId="0" fillId="0" borderId="0" xfId="0"/>
    <xf numFmtId="0" fontId="4" fillId="2" borderId="1" xfId="2" applyFont="1" applyFill="1" applyBorder="1" applyAlignment="1" applyProtection="1">
      <alignment horizontal="center" vertical="center" wrapText="1"/>
    </xf>
    <xf numFmtId="1" fontId="4" fillId="2" borderId="2" xfId="2" applyNumberFormat="1" applyFont="1" applyFill="1" applyBorder="1" applyAlignment="1" applyProtection="1">
      <alignment horizontal="center" vertical="center" wrapText="1"/>
    </xf>
    <xf numFmtId="6" fontId="4" fillId="2" borderId="1" xfId="2" applyNumberFormat="1" applyFont="1" applyFill="1" applyBorder="1" applyAlignment="1" applyProtection="1">
      <alignment horizontal="center" vertical="center" wrapText="1"/>
    </xf>
    <xf numFmtId="0" fontId="6" fillId="3" borderId="0" xfId="0" applyFont="1" applyFill="1" applyAlignment="1" applyProtection="1">
      <alignment horizontal="center" vertical="center" wrapText="1"/>
    </xf>
    <xf numFmtId="0" fontId="7" fillId="3"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8" fillId="0" borderId="1"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xf>
    <xf numFmtId="1" fontId="7" fillId="0" borderId="1" xfId="2" applyNumberFormat="1" applyFont="1" applyFill="1" applyBorder="1" applyAlignment="1" applyProtection="1">
      <alignment horizontal="center" vertical="center" wrapText="1"/>
    </xf>
    <xf numFmtId="14" fontId="7" fillId="0" borderId="1" xfId="2" applyNumberFormat="1" applyFont="1" applyFill="1" applyBorder="1" applyAlignment="1" applyProtection="1">
      <alignment horizontal="center" vertical="center" wrapText="1"/>
    </xf>
    <xf numFmtId="164" fontId="7" fillId="0" borderId="4" xfId="2" applyNumberFormat="1" applyFont="1" applyFill="1" applyBorder="1" applyAlignment="1" applyProtection="1">
      <alignment horizontal="center" vertical="center" wrapText="1"/>
    </xf>
    <xf numFmtId="164" fontId="7" fillId="0" borderId="1" xfId="2"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4" borderId="0" xfId="0" applyFont="1" applyFill="1" applyAlignment="1" applyProtection="1">
      <alignment wrapText="1"/>
    </xf>
    <xf numFmtId="0" fontId="7" fillId="4" borderId="0" xfId="0" applyFont="1" applyFill="1" applyAlignment="1" applyProtection="1">
      <alignment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6" fillId="3" borderId="0" xfId="0" applyFont="1" applyFill="1" applyAlignment="1" applyProtection="1">
      <alignment wrapText="1"/>
    </xf>
    <xf numFmtId="0" fontId="7" fillId="3" borderId="0" xfId="0" applyFont="1" applyFill="1" applyAlignment="1" applyProtection="1">
      <alignment wrapText="1"/>
    </xf>
    <xf numFmtId="0" fontId="7" fillId="0" borderId="0" xfId="0" applyFont="1" applyAlignment="1" applyProtection="1">
      <alignment wrapText="1"/>
    </xf>
    <xf numFmtId="0" fontId="10" fillId="0" borderId="1" xfId="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1" fillId="4" borderId="1" xfId="1" applyFont="1" applyFill="1" applyBorder="1" applyAlignment="1" applyProtection="1">
      <alignment horizontal="center" vertical="center" wrapText="1"/>
    </xf>
    <xf numFmtId="165" fontId="7" fillId="0" borderId="1" xfId="0" applyNumberFormat="1" applyFon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166" fontId="7" fillId="0" borderId="1" xfId="0" applyNumberFormat="1" applyFont="1" applyBorder="1" applyAlignment="1" applyProtection="1">
      <alignment horizontal="center" vertical="center" wrapText="1"/>
    </xf>
    <xf numFmtId="164" fontId="7" fillId="0" borderId="1" xfId="0" applyNumberFormat="1" applyFont="1" applyBorder="1" applyAlignment="1" applyProtection="1">
      <alignment horizontal="center" vertical="center" wrapText="1"/>
    </xf>
    <xf numFmtId="14" fontId="7" fillId="0" borderId="3" xfId="0" applyNumberFormat="1" applyFont="1" applyBorder="1" applyAlignment="1" applyProtection="1">
      <alignment horizontal="center" vertical="center" wrapText="1"/>
    </xf>
    <xf numFmtId="14" fontId="7" fillId="4" borderId="1" xfId="0" applyNumberFormat="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0" fillId="4" borderId="1" xfId="1" applyFont="1" applyFill="1" applyBorder="1" applyAlignment="1" applyProtection="1">
      <alignment horizontal="center" vertical="center" wrapText="1"/>
    </xf>
    <xf numFmtId="0" fontId="7" fillId="4" borderId="1" xfId="2" applyFont="1" applyFill="1" applyBorder="1" applyAlignment="1" applyProtection="1">
      <alignment horizontal="center" vertical="center" wrapText="1"/>
    </xf>
    <xf numFmtId="1" fontId="7" fillId="4" borderId="1" xfId="2" applyNumberFormat="1" applyFont="1" applyFill="1" applyBorder="1" applyAlignment="1" applyProtection="1">
      <alignment horizontal="center" vertical="center" wrapText="1"/>
    </xf>
    <xf numFmtId="14" fontId="7" fillId="4" borderId="1" xfId="2" applyNumberFormat="1" applyFont="1" applyFill="1" applyBorder="1" applyAlignment="1" applyProtection="1">
      <alignment horizontal="center" vertical="center" wrapText="1"/>
    </xf>
    <xf numFmtId="164" fontId="7" fillId="4" borderId="1"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0" borderId="1" xfId="0" applyNumberFormat="1" applyFont="1" applyBorder="1" applyAlignment="1" applyProtection="1">
      <alignment horizontal="center" vertical="center" wrapText="1"/>
    </xf>
    <xf numFmtId="0" fontId="10" fillId="0" borderId="1" xfId="1" applyFont="1" applyBorder="1" applyAlignment="1" applyProtection="1">
      <alignment horizontal="center" vertical="center"/>
    </xf>
    <xf numFmtId="167" fontId="4" fillId="0" borderId="1" xfId="0" applyNumberFormat="1"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wrapText="1"/>
    </xf>
    <xf numFmtId="0" fontId="7" fillId="0" borderId="1" xfId="0" quotePrefix="1"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7" fillId="0" borderId="0" xfId="0" applyFont="1" applyFill="1" applyAlignment="1" applyProtection="1">
      <alignment wrapText="1"/>
    </xf>
    <xf numFmtId="0" fontId="7" fillId="0" borderId="5" xfId="2" applyFont="1" applyFill="1" applyBorder="1" applyAlignment="1" applyProtection="1">
      <alignment horizontal="center" vertical="center" wrapText="1"/>
    </xf>
    <xf numFmtId="164" fontId="7" fillId="0" borderId="5" xfId="2" applyNumberFormat="1" applyFont="1" applyFill="1" applyBorder="1" applyAlignment="1" applyProtection="1">
      <alignment horizontal="center" vertical="center" wrapText="1"/>
    </xf>
    <xf numFmtId="0" fontId="6" fillId="3" borderId="1" xfId="0" applyFont="1" applyFill="1" applyBorder="1" applyAlignment="1" applyProtection="1">
      <alignment wrapText="1"/>
    </xf>
    <xf numFmtId="0" fontId="7" fillId="3" borderId="1" xfId="0" applyFont="1" applyFill="1" applyBorder="1" applyAlignment="1" applyProtection="1">
      <alignment wrapText="1"/>
    </xf>
    <xf numFmtId="0" fontId="7" fillId="0" borderId="1" xfId="0" applyFont="1" applyBorder="1" applyAlignment="1" applyProtection="1">
      <alignment wrapText="1"/>
    </xf>
    <xf numFmtId="164" fontId="7" fillId="0" borderId="5" xfId="0" applyNumberFormat="1" applyFont="1" applyBorder="1" applyAlignment="1" applyProtection="1">
      <alignment horizontal="center" vertical="center" wrapText="1"/>
    </xf>
    <xf numFmtId="164" fontId="7" fillId="4" borderId="5" xfId="0" applyNumberFormat="1" applyFont="1" applyFill="1" applyBorder="1" applyAlignment="1" applyProtection="1">
      <alignment horizontal="center" vertical="center" wrapText="1"/>
    </xf>
    <xf numFmtId="164" fontId="7" fillId="4" borderId="1" xfId="2" applyNumberFormat="1" applyFont="1" applyFill="1" applyBorder="1" applyAlignment="1" applyProtection="1">
      <alignment horizontal="center" vertical="center" wrapText="1"/>
    </xf>
    <xf numFmtId="164" fontId="7" fillId="4" borderId="5" xfId="2"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7" fontId="4" fillId="0" borderId="1" xfId="0" applyNumberFormat="1" applyFont="1" applyBorder="1" applyAlignment="1" applyProtection="1">
      <alignment horizontal="center" vertical="center" wrapText="1"/>
    </xf>
    <xf numFmtId="1" fontId="7" fillId="0" borderId="1" xfId="0" applyNumberFormat="1" applyFont="1" applyBorder="1" applyAlignment="1" applyProtection="1">
      <alignment horizontal="center" vertical="center" wrapText="1"/>
    </xf>
    <xf numFmtId="165" fontId="7" fillId="0" borderId="5" xfId="0" applyNumberFormat="1" applyFont="1" applyBorder="1" applyAlignment="1" applyProtection="1">
      <alignment horizontal="center" vertical="center" wrapText="1"/>
    </xf>
    <xf numFmtId="0" fontId="10" fillId="0" borderId="1" xfId="1" applyFont="1" applyBorder="1" applyAlignment="1" applyProtection="1">
      <alignment horizontal="center" vertical="center" wrapText="1"/>
      <protection locked="0"/>
    </xf>
    <xf numFmtId="167" fontId="4" fillId="0" borderId="1" xfId="0" applyNumberFormat="1" applyFont="1" applyBorder="1" applyAlignment="1" applyProtection="1">
      <alignment horizontal="center" vertical="center" wrapText="1"/>
      <protection locked="0"/>
    </xf>
    <xf numFmtId="0" fontId="7" fillId="0" borderId="1" xfId="2"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wrapText="1"/>
      <protection locked="0"/>
    </xf>
    <xf numFmtId="1" fontId="7" fillId="4" borderId="1" xfId="2" applyNumberFormat="1" applyFont="1" applyFill="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7" fillId="0" borderId="3" xfId="0" applyNumberFormat="1"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14" fontId="7" fillId="4" borderId="1" xfId="2" applyNumberFormat="1" applyFont="1" applyFill="1" applyBorder="1" applyAlignment="1">
      <alignment horizontal="center" vertical="center" wrapText="1"/>
    </xf>
    <xf numFmtId="5" fontId="7" fillId="0" borderId="1" xfId="0" applyNumberFormat="1" applyFont="1" applyBorder="1" applyAlignment="1" applyProtection="1">
      <alignment horizontal="center" vertical="center" wrapText="1"/>
      <protection locked="0"/>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7" fillId="0" borderId="1" xfId="0" applyFont="1" applyFill="1" applyBorder="1" applyAlignment="1" applyProtection="1">
      <alignment wrapText="1"/>
    </xf>
    <xf numFmtId="6" fontId="7" fillId="0" borderId="0" xfId="0" applyNumberFormat="1" applyFont="1" applyAlignment="1" applyProtection="1">
      <alignment wrapText="1"/>
    </xf>
    <xf numFmtId="0" fontId="10" fillId="0" borderId="5" xfId="1" applyFont="1" applyBorder="1" applyAlignment="1" applyProtection="1">
      <alignment horizontal="center" vertical="center" wrapText="1"/>
      <protection locked="0"/>
    </xf>
    <xf numFmtId="167" fontId="4" fillId="0" borderId="5" xfId="0" applyNumberFormat="1" applyFont="1" applyBorder="1" applyAlignment="1" applyProtection="1">
      <alignment horizontal="center" vertical="center" wrapText="1"/>
      <protection locked="0"/>
    </xf>
    <xf numFmtId="0" fontId="7" fillId="0" borderId="5" xfId="2"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 fontId="7" fillId="4" borderId="5" xfId="2" applyNumberFormat="1" applyFont="1" applyFill="1" applyBorder="1" applyAlignment="1" applyProtection="1">
      <alignment horizontal="center" vertical="center" wrapText="1"/>
      <protection locked="0"/>
    </xf>
    <xf numFmtId="14" fontId="7" fillId="4" borderId="5" xfId="2" applyNumberFormat="1" applyFont="1" applyFill="1" applyBorder="1" applyAlignment="1">
      <alignment horizontal="center" vertical="center" wrapText="1"/>
    </xf>
    <xf numFmtId="14" fontId="7" fillId="0" borderId="5" xfId="0" applyNumberFormat="1" applyFont="1" applyBorder="1" applyAlignment="1" applyProtection="1">
      <alignment horizontal="center" vertical="center" wrapText="1"/>
      <protection locked="0"/>
    </xf>
    <xf numFmtId="5" fontId="7" fillId="0" borderId="5" xfId="0" applyNumberFormat="1" applyFont="1" applyBorder="1" applyAlignment="1" applyProtection="1">
      <alignment horizontal="center" vertical="center" wrapText="1"/>
      <protection locked="0"/>
    </xf>
  </cellXfs>
  <cellStyles count="3">
    <cellStyle name="Hyperlink" xfId="1" builtinId="8"/>
    <cellStyle name="Normal" xfId="0" builtinId="0"/>
    <cellStyle name="Normal 2" xfId="2" xr:uid="{6DEB5E28-4A87-4EB0-8607-7F6431671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ustomXml" Target="../customXml/item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cal_MDickson\INetCache\Content.Outlook\GFJGXA72\Contracts%20Register%20-_.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ontracts%20Register%20-%20New%20Entry%20Form%20FnG%20Winterstoke%20Rd%20Bridg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Food%20contrac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x3.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Contracts%20Register%20-%20New%20Entry%20Form%20Waste%20Bin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Miss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alibration%20equipment%20Contracts%20Register%20-%20New%20Entry%20For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20Library%20DVD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002).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DM%20Ltd%20Contracts%20Register%20-%20New%20Entry%20For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nsomerset.sharepoint.com/sites/spt/team/The%20Matrix/The%20Matr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RFID%20Kiosks.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ntracts%20Register%20-%20Bikeability.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Contracts%20Register%20-%20Shared%20Care%20entry.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New%20Entry%20Form%20F%20and%20G.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S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Finance%20adds.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NSL%20Contracts%20Register%20-%20New%20Entry%20Form.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sc.gov.uk\nsc\F&amp;%20R\Strategic%20Procurement%20Unit\PROCUREMENT%20TEAM%20AREA\Lewis\Savings%20Track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New%20Entry%20Form%20HTST%20routes%2022%20Oct%2020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ntracts%20Register%20-%20JL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somerset.sharepoint.com/sites/spt/Contracts%20%20Development%20and%20Environment/Awarded%20contracts/DN245238%20Passenger%20transport%20DPS/Contract%20management/Contracts%20Register%20New%20Entry%20Form%20HTST%20routes%20(5K%20and%20abov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Funerals%20and%20Kenne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Living%20Street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Dickson\AppData\Local\Microsoft\Windows\Temporary%20Internet%20Files\Content.Outlook\VBG69VJH\Contracts%20Register%20-%20New%20Entry%20Form%20MetroWest%20Phase%201%20DSA.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ontracts%20Register%20-%20New%20Entry%20Form%20Upla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Live &amp; Future Tenders"/>
      <sheetName val="Current Contracts Register"/>
      <sheetName val="Savings"/>
      <sheetName val="Social Value Register"/>
      <sheetName val="Social Value Outcomes"/>
      <sheetName val="P&amp;C Pipeline"/>
      <sheetName val="Exec-Council Dates"/>
      <sheetName val="Award Process"/>
      <sheetName val="Thresholds"/>
      <sheetName val="DO NOT USE - Drop down menus"/>
      <sheetName val="Old Pipelin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DO NOT USE - Drop down menus"/>
    </sheetNames>
    <sheetDataSet>
      <sheetData sheetId="0"/>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ew Entry"/>
      <sheetName val="DO NOT USE - Drop down menus"/>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USE - Drop down menu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rocontract.due-north.com/ProjectManagement/ProjectDashboard?projectId=c93d95b8-1895-e511-8105-000c29c9ba21" TargetMode="External"/><Relationship Id="rId18" Type="http://schemas.openxmlformats.org/officeDocument/2006/relationships/hyperlink" Target="https://procontract.due-north.com/ProjectManagement/ProjectDashboard?projectId=905c95b8-1895-e511-8105-000c29c9ba21" TargetMode="External"/><Relationship Id="rId26" Type="http://schemas.openxmlformats.org/officeDocument/2006/relationships/hyperlink" Target="https://procontract.due-north.com/ProjectManagement/ProjectDashboard?projectId=6fffb2de-bcd1-e611-80da-005056b64545" TargetMode="External"/><Relationship Id="rId39" Type="http://schemas.openxmlformats.org/officeDocument/2006/relationships/hyperlink" Target="https://procontract.due-north.com/ProjectManagement/ProjectDashboard?projectId=e689cc8c-f44d-e811-80eb-005056b64545" TargetMode="External"/><Relationship Id="rId3" Type="http://schemas.openxmlformats.org/officeDocument/2006/relationships/hyperlink" Target="https://procontract.due-north.com/ProjectManagement/ProjectDashboard?projectId=0e35fdd1-cf78-e611-8114-000c29c9ba21" TargetMode="External"/><Relationship Id="rId21" Type="http://schemas.openxmlformats.org/officeDocument/2006/relationships/hyperlink" Target="https://procontract.due-north.com/ProjectManagement/ProjectDashboard?projectId=653e95b8-1895-e511-8105-000c29c9ba21" TargetMode="External"/><Relationship Id="rId34" Type="http://schemas.openxmlformats.org/officeDocument/2006/relationships/hyperlink" Target="https://procontract.due-north.com/ProjectManagement/ProjectDashboard?projectId=a79885c9-fee9-e511-810f-000c29c9ba21" TargetMode="External"/><Relationship Id="rId42" Type="http://schemas.openxmlformats.org/officeDocument/2006/relationships/hyperlink" Target="file:///C:\Users\local_vpage\INetCache\Contracts%20-%20Corporate%20Services\Forms\AllItems.aspx" TargetMode="External"/><Relationship Id="rId47" Type="http://schemas.openxmlformats.org/officeDocument/2006/relationships/hyperlink" Target="https://procontract.due-north.com/ProjectManagement/ProjectDashboard?projectId=081456d9-937e-e811-80ed-005056b64545" TargetMode="External"/><Relationship Id="rId50" Type="http://schemas.openxmlformats.org/officeDocument/2006/relationships/printerSettings" Target="../printerSettings/printerSettings1.bin"/><Relationship Id="rId7" Type="http://schemas.openxmlformats.org/officeDocument/2006/relationships/hyperlink" Target="https://procontract.due-north.com/ProjectManagement/ProjectDashboard?projectId=d14295b8-1895-e511-8105-000c29c9ba21" TargetMode="External"/><Relationship Id="rId12" Type="http://schemas.openxmlformats.org/officeDocument/2006/relationships/hyperlink" Target="https://procontract.due-north.com/ProjectManagement/ProjectDashboard?projectId=3adff5c4-1895-e511-8105-000c29c9ba21" TargetMode="External"/><Relationship Id="rId17" Type="http://schemas.openxmlformats.org/officeDocument/2006/relationships/hyperlink" Target="https://procontract.due-north.com/ProjectManagement/ProjectDashboard?projectId=d952efbe-1895-e511-8105-000c29c9ba21" TargetMode="External"/><Relationship Id="rId25" Type="http://schemas.openxmlformats.org/officeDocument/2006/relationships/hyperlink" Target="https://procontract.due-north.com/ProjectManagement/ProjectDashboard?projectId=6fffb2de-bcd1-e611-80da-005056b64545" TargetMode="External"/><Relationship Id="rId33" Type="http://schemas.openxmlformats.org/officeDocument/2006/relationships/hyperlink" Target="https://procontract.due-north.com/ProjectManagement/ProjectDashboard?projectId=be7ff6f7-f45a-e611-8114-000c29c9ba21" TargetMode="External"/><Relationship Id="rId38" Type="http://schemas.openxmlformats.org/officeDocument/2006/relationships/hyperlink" Target="https://procontract.due-north.com/ProjectManagement/ProjectDashboard?projectId=7e4fefbe-1895-e511-8105-000c29c9ba21" TargetMode="External"/><Relationship Id="rId46" Type="http://schemas.openxmlformats.org/officeDocument/2006/relationships/hyperlink" Target="https://procontract.due-north.com/ProjectManagement/ProjectDashboard?projectId=78eb85a8-77af-e811-80ed-005056b64545" TargetMode="External"/><Relationship Id="rId2" Type="http://schemas.openxmlformats.org/officeDocument/2006/relationships/hyperlink" Target="https://procontract.due-north.com/ProjectManagement/ProjectDashboard?projectId=e7f05737-c208-e711-80dd-005056b64545" TargetMode="External"/><Relationship Id="rId16" Type="http://schemas.openxmlformats.org/officeDocument/2006/relationships/hyperlink" Target="https://procontract.due-north.com/ProjectManagement/ProjectDashboard?projectId=75e4259f-1895-e511-8105-000c29c9ba21" TargetMode="External"/><Relationship Id="rId20" Type="http://schemas.openxmlformats.org/officeDocument/2006/relationships/hyperlink" Target="https://procontract.due-north.com/ProjectManagement/ProjectDashboard?projectId=653e95b8-1895-e511-8105-000c29c9ba21" TargetMode="External"/><Relationship Id="rId29" Type="http://schemas.openxmlformats.org/officeDocument/2006/relationships/hyperlink" Target="https://procontract.due-north.com/ProjectManagement/ProjectDashboard?projectId=153adc3f-a5fa-e611-80dd-005056b64545" TargetMode="External"/><Relationship Id="rId41" Type="http://schemas.openxmlformats.org/officeDocument/2006/relationships/hyperlink" Target="https://procontract.due-north.com/ProjectManagement/ProjectDashboard?projectId=22155ce7-30ed-e611-80dc-005056b64545" TargetMode="External"/><Relationship Id="rId1" Type="http://schemas.openxmlformats.org/officeDocument/2006/relationships/hyperlink" Target="https://procontract.due-north.com/ProjectManagement/ProjectDashboard?projectId=a73795b8-1895-e511-8105-000c29c9ba21" TargetMode="External"/><Relationship Id="rId6" Type="http://schemas.openxmlformats.org/officeDocument/2006/relationships/hyperlink" Target="https://procontract.due-north.com/ProjectManagement/ProjectDashboard?projectId=a116cc63-1a95-e611-8116-000c29c9ba21" TargetMode="External"/><Relationship Id="rId11" Type="http://schemas.openxmlformats.org/officeDocument/2006/relationships/hyperlink" Target="https://procontract.due-north.com/ProjectManagement/ProjectDashboard?projectId=ea53efbe-1895-e511-8105-000c29c9ba21" TargetMode="External"/><Relationship Id="rId24" Type="http://schemas.openxmlformats.org/officeDocument/2006/relationships/hyperlink" Target="https://procontract.due-north.com/ProjectManagement/ProjectDashboard?projectId=414befbe-1895-e511-8105-000c29c9ba21" TargetMode="External"/><Relationship Id="rId32" Type="http://schemas.openxmlformats.org/officeDocument/2006/relationships/hyperlink" Target="https://procontract.due-north.com/ProjectManagement/ProjectDashboard?projectId=1cafa76e-20e2-e611-80da-005056b64545" TargetMode="External"/><Relationship Id="rId37" Type="http://schemas.openxmlformats.org/officeDocument/2006/relationships/hyperlink" Target="https://procontract.due-north.com/ProjectManagement/ProjectDashboard?projectId=8b6bcd3a-6b8d-e711-80e4-005056b64545" TargetMode="External"/><Relationship Id="rId40" Type="http://schemas.openxmlformats.org/officeDocument/2006/relationships/hyperlink" Target="https://procontract.due-north.com/ProjectManagement/ProjectDashboard?projectId=2d302c5a-8102-e811-80ea-005056b64545" TargetMode="External"/><Relationship Id="rId45" Type="http://schemas.openxmlformats.org/officeDocument/2006/relationships/hyperlink" Target="https://procontract.due-north.com/ProjectManagement/ProjectDashboard?projectId=b3b98e2b-17b0-e811-80ed-005056b64545" TargetMode="External"/><Relationship Id="rId5" Type="http://schemas.openxmlformats.org/officeDocument/2006/relationships/hyperlink" Target="https://procontract.due-north.com/ProjectManagement/ProjectDashboard?projectId=8c23b766-7fe1-e611-80da-005056b64545" TargetMode="External"/><Relationship Id="rId15" Type="http://schemas.openxmlformats.org/officeDocument/2006/relationships/hyperlink" Target="https://procontract.due-north.com/ProjectManagement/ProjectDashboard?projectId=893a95b8-1895-e511-8105-000c29c9ba21" TargetMode="External"/><Relationship Id="rId23" Type="http://schemas.openxmlformats.org/officeDocument/2006/relationships/hyperlink" Target="https://procontract.due-north.com/ProjectManagement/ProjectDashboard?projectId=a799b303-74a2-e511-8107-000c29c9ba21" TargetMode="External"/><Relationship Id="rId28" Type="http://schemas.openxmlformats.org/officeDocument/2006/relationships/hyperlink" Target="https://procontract.due-north.com/ProjectManagement/ProjectDashboard?projectId=1bfdd310-3245-e711-80e1-005056b64545" TargetMode="External"/><Relationship Id="rId36" Type="http://schemas.openxmlformats.org/officeDocument/2006/relationships/hyperlink" Target="https://procontract.due-north.com/ProjectManagement/ProjectDashboard?projectId=e5b86c31-91cf-e711-80e6-005056b64545" TargetMode="External"/><Relationship Id="rId49" Type="http://schemas.openxmlformats.org/officeDocument/2006/relationships/hyperlink" Target="https://procontract.due-north.com/ProjectManagement/ProjectDashboard?projectId=edf211b7-97ad-e711-80e6-005056b64545" TargetMode="External"/><Relationship Id="rId10" Type="http://schemas.openxmlformats.org/officeDocument/2006/relationships/hyperlink" Target="https://procontract.due-north.com/ProjectManagement/ProjectDashboard?projectId=8ee0f5c4-1895-e511-8105-000c29c9ba21" TargetMode="External"/><Relationship Id="rId19" Type="http://schemas.openxmlformats.org/officeDocument/2006/relationships/hyperlink" Target="https://procontract.due-north.com/ProjectManagement/ProjectDashboard?projectId=20a663c6-3c9f-e511-8107-000c29c9ba21" TargetMode="External"/><Relationship Id="rId31" Type="http://schemas.openxmlformats.org/officeDocument/2006/relationships/hyperlink" Target="https://procontract.due-north.com/ProjectManagement/ProjectDashboard?projectId=b43a95b8-1895-e511-8105-000c29c9ba21" TargetMode="External"/><Relationship Id="rId44" Type="http://schemas.openxmlformats.org/officeDocument/2006/relationships/hyperlink" Target="https://procontract.due-north.com/ProjectManagement/ProjectDashboard?projectId=a81e473c-16b0-e811-80ed-005056b64545" TargetMode="External"/><Relationship Id="rId4" Type="http://schemas.openxmlformats.org/officeDocument/2006/relationships/hyperlink" Target="https://procontract.due-north.com/ProjectManagement/ProjectDashboard?projectId=c53b95b8-1895-e511-8105-000c29c9ba21" TargetMode="External"/><Relationship Id="rId9" Type="http://schemas.openxmlformats.org/officeDocument/2006/relationships/hyperlink" Target="https://procontract.due-north.com/ProjectManagement/ProjectDashboard?projectId=0b758e60-59d3-e711-80e6-005056b64545" TargetMode="External"/><Relationship Id="rId14" Type="http://schemas.openxmlformats.org/officeDocument/2006/relationships/hyperlink" Target="https://procontract.due-north.com/ProjectManagement/ProjectDashboard?projectId=2deab585-e115-e611-8112-000c29c9ba21" TargetMode="External"/><Relationship Id="rId22" Type="http://schemas.openxmlformats.org/officeDocument/2006/relationships/hyperlink" Target="https://procontract.due-north.com/ProjectManagement/ProjectDashboard?projectId=a799b303-74a2-e511-8107-000c29c9ba21" TargetMode="External"/><Relationship Id="rId27" Type="http://schemas.openxmlformats.org/officeDocument/2006/relationships/hyperlink" Target="https://procontract.due-north.com/ProjectManagement/ProjectDashboard?projectId=e777b480-f2e9-e611-80dc-005056b64545" TargetMode="External"/><Relationship Id="rId30" Type="http://schemas.openxmlformats.org/officeDocument/2006/relationships/hyperlink" Target="https://procontract.due-north.com/ProjectManagement/ProjectDashboard?projectId=ef6a1258-47e2-e611-80da-005056b64545" TargetMode="External"/><Relationship Id="rId35" Type="http://schemas.openxmlformats.org/officeDocument/2006/relationships/hyperlink" Target="https://procontract.due-north.com/ProjectManagement/ProjectDashboard?projectId=d1cf62b2-a1aa-e711-80e6-005056b64545" TargetMode="External"/><Relationship Id="rId43" Type="http://schemas.openxmlformats.org/officeDocument/2006/relationships/hyperlink" Target="https://procontract.due-north.com/ProjectManagement/ProjectDashboard?projectId=725de09a-938c-e611-8114-000c29c9ba21" TargetMode="External"/><Relationship Id="rId48" Type="http://schemas.openxmlformats.org/officeDocument/2006/relationships/hyperlink" Target="https://procontract.due-north.com/ProjectManagement/ProjectDashboard?projectId=55b4383c-2d29-e911-80f2-005056b64545" TargetMode="External"/><Relationship Id="rId8" Type="http://schemas.openxmlformats.org/officeDocument/2006/relationships/hyperlink" Target="https://procontract.due-north.com/ProjectManagement/ProjectDashboard?projectId=46e7f5c4-1895-e511-8105-000c29c9ba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EAF9-DBB5-4D1E-A1D8-9A3453D1B4EF}">
  <sheetPr>
    <pageSetUpPr fitToPage="1"/>
  </sheetPr>
  <dimension ref="A1:FR1745"/>
  <sheetViews>
    <sheetView tabSelected="1" zoomScale="80" zoomScaleNormal="80" workbookViewId="0">
      <pane xSplit="2" ySplit="1" topLeftCell="C182" activePane="bottomRight" state="frozen"/>
      <selection pane="topRight" activeCell="E1" sqref="E1"/>
      <selection pane="bottomLeft" activeCell="A2" sqref="A2"/>
      <selection pane="bottomRight"/>
    </sheetView>
  </sheetViews>
  <sheetFormatPr defaultColWidth="8.77734375" defaultRowHeight="15.75" x14ac:dyDescent="0.25"/>
  <cols>
    <col min="1" max="1" width="15.77734375" style="18" bestFit="1" customWidth="1"/>
    <col min="2" max="2" width="30.33203125" style="8" customWidth="1"/>
    <col min="3" max="3" width="34.44140625" style="23" customWidth="1"/>
    <col min="4" max="4" width="15.109375" style="48" bestFit="1" customWidth="1"/>
    <col min="5" max="5" width="20" style="23" bestFit="1" customWidth="1"/>
    <col min="6" max="6" width="20" style="48" customWidth="1"/>
    <col min="7" max="7" width="28.33203125" style="23" customWidth="1"/>
    <col min="8" max="8" width="20" style="23" customWidth="1"/>
    <col min="9" max="9" width="67.88671875" style="23" customWidth="1"/>
    <col min="10" max="10" width="17.21875" style="23" bestFit="1" customWidth="1"/>
    <col min="11" max="11" width="14" style="23" bestFit="1" customWidth="1"/>
    <col min="12" max="13" width="13.21875" style="23" bestFit="1" customWidth="1"/>
    <col min="14" max="15" width="20.6640625" style="79" customWidth="1"/>
    <col min="16" max="16" width="19.109375" style="23" customWidth="1"/>
    <col min="17" max="17" width="24.21875" style="23" bestFit="1" customWidth="1"/>
    <col min="18" max="18" width="8.21875" style="23" bestFit="1" customWidth="1"/>
    <col min="19" max="19" width="12.21875" style="23" customWidth="1"/>
    <col min="20" max="20" width="14" style="23" bestFit="1" customWidth="1"/>
    <col min="21" max="47" width="8.77734375" style="4"/>
    <col min="48" max="83" width="8.77734375" style="21"/>
    <col min="84" max="103" width="8.77734375" style="22"/>
    <col min="104" max="16384" width="8.77734375" style="23"/>
  </cols>
  <sheetData>
    <row r="1" spans="1:174" s="6" customFormat="1" ht="53.25" customHeight="1" x14ac:dyDescent="0.2">
      <c r="A1" s="1" t="s">
        <v>0</v>
      </c>
      <c r="B1" s="1" t="s">
        <v>1</v>
      </c>
      <c r="C1" s="1" t="s">
        <v>2</v>
      </c>
      <c r="D1" s="1" t="s">
        <v>3</v>
      </c>
      <c r="E1" s="1" t="s">
        <v>4</v>
      </c>
      <c r="F1" s="1" t="s">
        <v>5</v>
      </c>
      <c r="G1" s="1" t="s">
        <v>6</v>
      </c>
      <c r="H1" s="1" t="s">
        <v>7</v>
      </c>
      <c r="I1" s="1" t="s">
        <v>8</v>
      </c>
      <c r="J1" s="2" t="s">
        <v>9</v>
      </c>
      <c r="K1" s="1" t="s">
        <v>10</v>
      </c>
      <c r="L1" s="1" t="s">
        <v>11</v>
      </c>
      <c r="M1" s="1" t="s">
        <v>12</v>
      </c>
      <c r="N1" s="3" t="s">
        <v>13</v>
      </c>
      <c r="O1" s="3" t="s">
        <v>14</v>
      </c>
      <c r="P1" s="1" t="s">
        <v>15</v>
      </c>
      <c r="Q1" s="1" t="s">
        <v>16</v>
      </c>
      <c r="R1" s="1" t="s">
        <v>17</v>
      </c>
      <c r="S1" s="1" t="s">
        <v>18</v>
      </c>
      <c r="T1" s="1" t="s">
        <v>19</v>
      </c>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5"/>
      <c r="CG1" s="5"/>
      <c r="CH1" s="5"/>
      <c r="CI1" s="5"/>
      <c r="CJ1" s="5"/>
      <c r="CK1" s="5"/>
      <c r="CL1" s="5"/>
      <c r="CM1" s="5"/>
      <c r="CN1" s="5"/>
      <c r="CO1" s="5"/>
      <c r="CP1" s="5"/>
      <c r="CQ1" s="5"/>
      <c r="CR1" s="5"/>
      <c r="CS1" s="5"/>
      <c r="CT1" s="5"/>
      <c r="CU1" s="5"/>
      <c r="CV1" s="5"/>
      <c r="CW1" s="5"/>
      <c r="CX1" s="5"/>
      <c r="CY1" s="5"/>
    </row>
    <row r="2" spans="1:174" s="18" customFormat="1" ht="47.25" x14ac:dyDescent="0.25">
      <c r="A2" s="7" t="s">
        <v>20</v>
      </c>
      <c r="B2" s="8" t="s">
        <v>44</v>
      </c>
      <c r="C2" s="9" t="s">
        <v>45</v>
      </c>
      <c r="D2" s="9" t="s">
        <v>23</v>
      </c>
      <c r="E2" s="25" t="s">
        <v>46</v>
      </c>
      <c r="F2" s="9" t="s">
        <v>47</v>
      </c>
      <c r="G2" s="9" t="s">
        <v>48</v>
      </c>
      <c r="H2" s="9" t="s">
        <v>27</v>
      </c>
      <c r="I2" s="10" t="s">
        <v>49</v>
      </c>
      <c r="J2" s="11">
        <v>60</v>
      </c>
      <c r="K2" s="12">
        <v>41671</v>
      </c>
      <c r="L2" s="12">
        <v>43131</v>
      </c>
      <c r="M2" s="12">
        <v>43921</v>
      </c>
      <c r="N2" s="13">
        <v>270000</v>
      </c>
      <c r="O2" s="14">
        <v>1350000</v>
      </c>
      <c r="P2" s="9" t="s">
        <v>43</v>
      </c>
      <c r="Q2" s="15" t="s">
        <v>32</v>
      </c>
      <c r="R2" s="15" t="s">
        <v>31</v>
      </c>
      <c r="S2" s="15" t="s">
        <v>31</v>
      </c>
      <c r="T2" s="16" t="s">
        <v>32</v>
      </c>
      <c r="U2" s="4"/>
      <c r="V2" s="4"/>
      <c r="W2" s="4"/>
      <c r="X2" s="4"/>
      <c r="Y2" s="4"/>
      <c r="Z2" s="4"/>
      <c r="AA2" s="4"/>
      <c r="AB2" s="4"/>
      <c r="AC2" s="4"/>
      <c r="AD2" s="4"/>
      <c r="AE2" s="4"/>
      <c r="AF2" s="4"/>
      <c r="AG2" s="4"/>
      <c r="AH2" s="4"/>
      <c r="AI2" s="4"/>
      <c r="AJ2" s="4"/>
      <c r="AK2" s="4"/>
      <c r="AL2" s="4"/>
      <c r="AM2" s="4"/>
      <c r="AN2" s="4"/>
      <c r="AO2" s="4"/>
      <c r="AP2" s="4"/>
      <c r="AQ2" s="4"/>
      <c r="AR2" s="4"/>
      <c r="AS2" s="4"/>
      <c r="AT2" s="4"/>
      <c r="AU2" s="4"/>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row>
    <row r="3" spans="1:174" ht="31.5" x14ac:dyDescent="0.25">
      <c r="A3" s="7" t="s">
        <v>20</v>
      </c>
      <c r="B3" s="26" t="s">
        <v>50</v>
      </c>
      <c r="C3" s="9" t="s">
        <v>51</v>
      </c>
      <c r="D3" s="9" t="s">
        <v>23</v>
      </c>
      <c r="E3" s="9" t="s">
        <v>52</v>
      </c>
      <c r="F3" s="9" t="s">
        <v>25</v>
      </c>
      <c r="G3" s="9" t="s">
        <v>53</v>
      </c>
      <c r="H3" s="9" t="s">
        <v>27</v>
      </c>
      <c r="I3" s="10" t="s">
        <v>54</v>
      </c>
      <c r="J3" s="11" t="s">
        <v>55</v>
      </c>
      <c r="K3" s="12">
        <v>42095</v>
      </c>
      <c r="L3" s="12">
        <v>43190</v>
      </c>
      <c r="M3" s="12">
        <v>43921</v>
      </c>
      <c r="N3" s="13">
        <v>1639480</v>
      </c>
      <c r="O3" s="14">
        <v>8197400</v>
      </c>
      <c r="P3" s="9" t="s">
        <v>43</v>
      </c>
      <c r="Q3" s="15" t="s">
        <v>32</v>
      </c>
      <c r="R3" s="15" t="s">
        <v>31</v>
      </c>
      <c r="S3" s="15" t="s">
        <v>32</v>
      </c>
      <c r="T3" s="16" t="s">
        <v>32</v>
      </c>
    </row>
    <row r="4" spans="1:174" ht="63" x14ac:dyDescent="0.25">
      <c r="A4" s="24" t="s">
        <v>87</v>
      </c>
      <c r="B4" s="8" t="s">
        <v>88</v>
      </c>
      <c r="C4" s="9" t="s">
        <v>89</v>
      </c>
      <c r="D4" s="9" t="s">
        <v>23</v>
      </c>
      <c r="E4" s="9" t="s">
        <v>52</v>
      </c>
      <c r="F4" s="9" t="s">
        <v>25</v>
      </c>
      <c r="G4" s="9" t="s">
        <v>53</v>
      </c>
      <c r="H4" s="9" t="s">
        <v>27</v>
      </c>
      <c r="I4" s="10" t="s">
        <v>90</v>
      </c>
      <c r="J4" s="11" t="s">
        <v>91</v>
      </c>
      <c r="K4" s="12">
        <v>42005</v>
      </c>
      <c r="L4" s="12">
        <v>43281</v>
      </c>
      <c r="M4" s="12">
        <v>44012</v>
      </c>
      <c r="N4" s="13">
        <v>19000</v>
      </c>
      <c r="O4" s="14">
        <v>104500</v>
      </c>
      <c r="P4" s="9" t="s">
        <v>43</v>
      </c>
      <c r="Q4" s="15" t="s">
        <v>31</v>
      </c>
      <c r="R4" s="15" t="s">
        <v>32</v>
      </c>
      <c r="S4" s="15" t="s">
        <v>31</v>
      </c>
      <c r="T4" s="16" t="s">
        <v>32</v>
      </c>
    </row>
    <row r="5" spans="1:174" ht="31.5" x14ac:dyDescent="0.25">
      <c r="A5" s="33" t="s">
        <v>92</v>
      </c>
      <c r="B5" s="34" t="s">
        <v>93</v>
      </c>
      <c r="C5" s="9" t="s">
        <v>94</v>
      </c>
      <c r="D5" s="9" t="s">
        <v>23</v>
      </c>
      <c r="E5" s="25" t="s">
        <v>95</v>
      </c>
      <c r="F5" s="9" t="s">
        <v>96</v>
      </c>
      <c r="G5" s="9" t="s">
        <v>97</v>
      </c>
      <c r="H5" s="9" t="s">
        <v>27</v>
      </c>
      <c r="I5" s="9" t="s">
        <v>98</v>
      </c>
      <c r="J5" s="11" t="s">
        <v>99</v>
      </c>
      <c r="K5" s="12">
        <v>43040</v>
      </c>
      <c r="L5" s="12">
        <v>43403</v>
      </c>
      <c r="M5" s="12">
        <v>44499</v>
      </c>
      <c r="N5" s="14">
        <v>30000</v>
      </c>
      <c r="O5" s="14">
        <v>150000</v>
      </c>
      <c r="P5" s="9" t="s">
        <v>100</v>
      </c>
      <c r="Q5" s="15" t="s">
        <v>31</v>
      </c>
      <c r="R5" s="15" t="s">
        <v>31</v>
      </c>
      <c r="S5" s="15" t="s">
        <v>31</v>
      </c>
      <c r="T5" s="16" t="s">
        <v>31</v>
      </c>
    </row>
    <row r="6" spans="1:174" ht="31.5" x14ac:dyDescent="0.25">
      <c r="A6" s="7" t="s">
        <v>20</v>
      </c>
      <c r="B6" s="8" t="s">
        <v>106</v>
      </c>
      <c r="C6" s="9" t="s">
        <v>107</v>
      </c>
      <c r="D6" s="9" t="s">
        <v>59</v>
      </c>
      <c r="E6" s="9" t="s">
        <v>108</v>
      </c>
      <c r="F6" s="9" t="s">
        <v>25</v>
      </c>
      <c r="G6" s="9" t="s">
        <v>109</v>
      </c>
      <c r="H6" s="9" t="s">
        <v>110</v>
      </c>
      <c r="I6" s="9" t="s">
        <v>111</v>
      </c>
      <c r="J6" s="11">
        <v>30</v>
      </c>
      <c r="K6" s="12">
        <v>42478</v>
      </c>
      <c r="L6" s="12">
        <v>43404</v>
      </c>
      <c r="M6" s="12">
        <v>44135</v>
      </c>
      <c r="N6" s="14">
        <v>16000</v>
      </c>
      <c r="O6" s="14">
        <v>40000</v>
      </c>
      <c r="P6" s="9" t="s">
        <v>43</v>
      </c>
      <c r="Q6" s="15" t="s">
        <v>31</v>
      </c>
      <c r="R6" s="15" t="s">
        <v>32</v>
      </c>
      <c r="S6" s="15" t="s">
        <v>32</v>
      </c>
      <c r="T6" s="16" t="s">
        <v>32</v>
      </c>
    </row>
    <row r="7" spans="1:174" ht="47.25" x14ac:dyDescent="0.25">
      <c r="A7" s="7" t="s">
        <v>20</v>
      </c>
      <c r="B7" s="8" t="s">
        <v>126</v>
      </c>
      <c r="C7" s="9" t="s">
        <v>127</v>
      </c>
      <c r="D7" s="9" t="s">
        <v>23</v>
      </c>
      <c r="E7" s="25" t="s">
        <v>46</v>
      </c>
      <c r="F7" s="9" t="s">
        <v>73</v>
      </c>
      <c r="G7" s="9" t="s">
        <v>128</v>
      </c>
      <c r="H7" s="9" t="s">
        <v>27</v>
      </c>
      <c r="I7" s="9" t="s">
        <v>129</v>
      </c>
      <c r="J7" s="11" t="s">
        <v>130</v>
      </c>
      <c r="K7" s="12">
        <v>40940</v>
      </c>
      <c r="L7" s="12">
        <v>43496</v>
      </c>
      <c r="M7" s="12">
        <v>44227</v>
      </c>
      <c r="N7" s="14">
        <v>360000</v>
      </c>
      <c r="O7" s="14">
        <v>2520000</v>
      </c>
      <c r="P7" s="9" t="s">
        <v>43</v>
      </c>
      <c r="Q7" s="15" t="s">
        <v>31</v>
      </c>
      <c r="R7" s="15" t="s">
        <v>31</v>
      </c>
      <c r="S7" s="15" t="s">
        <v>31</v>
      </c>
      <c r="T7" s="16" t="s">
        <v>32</v>
      </c>
    </row>
    <row r="8" spans="1:174" s="18" customFormat="1" ht="31.5" x14ac:dyDescent="0.25">
      <c r="A8" s="24" t="s">
        <v>70</v>
      </c>
      <c r="B8" s="8" t="s">
        <v>71</v>
      </c>
      <c r="C8" s="9" t="s">
        <v>72</v>
      </c>
      <c r="D8" s="9" t="s">
        <v>23</v>
      </c>
      <c r="E8" s="25" t="s">
        <v>46</v>
      </c>
      <c r="F8" s="9" t="s">
        <v>73</v>
      </c>
      <c r="G8" s="9" t="s">
        <v>74</v>
      </c>
      <c r="H8" s="9" t="s">
        <v>27</v>
      </c>
      <c r="I8" s="9" t="s">
        <v>75</v>
      </c>
      <c r="J8" s="11">
        <v>60</v>
      </c>
      <c r="K8" s="12">
        <v>41760</v>
      </c>
      <c r="L8" s="12">
        <v>43585</v>
      </c>
      <c r="M8" s="12">
        <v>43921</v>
      </c>
      <c r="N8" s="14">
        <v>320000</v>
      </c>
      <c r="O8" s="14">
        <v>1600000</v>
      </c>
      <c r="P8" s="9" t="s">
        <v>43</v>
      </c>
      <c r="Q8" s="15" t="s">
        <v>31</v>
      </c>
      <c r="R8" s="15" t="s">
        <v>31</v>
      </c>
      <c r="S8" s="15" t="s">
        <v>32</v>
      </c>
      <c r="T8" s="16" t="s">
        <v>32</v>
      </c>
      <c r="U8" s="4"/>
      <c r="V8" s="4"/>
      <c r="W8" s="4"/>
      <c r="X8" s="4"/>
      <c r="Y8" s="4"/>
      <c r="Z8" s="4"/>
      <c r="AA8" s="4"/>
      <c r="AB8" s="4"/>
      <c r="AC8" s="4"/>
      <c r="AD8" s="4"/>
      <c r="AE8" s="4"/>
      <c r="AF8" s="4"/>
      <c r="AG8" s="4"/>
      <c r="AH8" s="4"/>
      <c r="AI8" s="4"/>
      <c r="AJ8" s="4"/>
      <c r="AK8" s="4"/>
      <c r="AL8" s="4"/>
      <c r="AM8" s="4"/>
      <c r="AN8" s="4"/>
      <c r="AO8" s="4"/>
      <c r="AP8" s="4"/>
      <c r="AQ8" s="4"/>
      <c r="AR8" s="4"/>
      <c r="AS8" s="4"/>
      <c r="AT8" s="4"/>
      <c r="AU8" s="4"/>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row>
    <row r="9" spans="1:174" ht="47.25" x14ac:dyDescent="0.25">
      <c r="A9" s="24" t="s">
        <v>76</v>
      </c>
      <c r="B9" s="8" t="s">
        <v>77</v>
      </c>
      <c r="C9" s="9" t="s">
        <v>78</v>
      </c>
      <c r="D9" s="16" t="s">
        <v>59</v>
      </c>
      <c r="E9" s="25" t="s">
        <v>79</v>
      </c>
      <c r="F9" s="16" t="s">
        <v>80</v>
      </c>
      <c r="G9" s="25" t="s">
        <v>81</v>
      </c>
      <c r="H9" s="27" t="s">
        <v>82</v>
      </c>
      <c r="I9" s="32" t="s">
        <v>83</v>
      </c>
      <c r="J9" s="29" t="s">
        <v>84</v>
      </c>
      <c r="K9" s="28">
        <v>42856</v>
      </c>
      <c r="L9" s="28">
        <v>43585</v>
      </c>
      <c r="M9" s="28" t="s">
        <v>85</v>
      </c>
      <c r="N9" s="30">
        <v>83333</v>
      </c>
      <c r="O9" s="30">
        <v>250000</v>
      </c>
      <c r="P9" s="25" t="s">
        <v>86</v>
      </c>
      <c r="Q9" s="31" t="s">
        <v>31</v>
      </c>
      <c r="R9" s="31" t="s">
        <v>32</v>
      </c>
      <c r="S9" s="31" t="s">
        <v>32</v>
      </c>
      <c r="T9" s="28" t="s">
        <v>32</v>
      </c>
    </row>
    <row r="10" spans="1:174" s="18" customFormat="1" ht="63" x14ac:dyDescent="0.25">
      <c r="A10" s="62" t="s">
        <v>29</v>
      </c>
      <c r="B10" s="63" t="s">
        <v>761</v>
      </c>
      <c r="C10" s="64" t="s">
        <v>762</v>
      </c>
      <c r="D10" s="65" t="s">
        <v>59</v>
      </c>
      <c r="E10" s="66" t="s">
        <v>763</v>
      </c>
      <c r="F10" s="65" t="s">
        <v>80</v>
      </c>
      <c r="G10" s="65" t="s">
        <v>764</v>
      </c>
      <c r="H10" s="9" t="s">
        <v>661</v>
      </c>
      <c r="I10" s="68" t="s">
        <v>765</v>
      </c>
      <c r="J10" s="69" t="s">
        <v>766</v>
      </c>
      <c r="K10" s="73">
        <v>43313</v>
      </c>
      <c r="L10" s="70">
        <v>43677</v>
      </c>
      <c r="M10" s="70">
        <v>43830</v>
      </c>
      <c r="N10" s="74">
        <v>60000</v>
      </c>
      <c r="O10" s="74">
        <v>85000</v>
      </c>
      <c r="P10" s="9" t="s">
        <v>30</v>
      </c>
      <c r="Q10" s="71" t="s">
        <v>32</v>
      </c>
      <c r="R10" s="72" t="s">
        <v>31</v>
      </c>
      <c r="S10" s="72" t="s">
        <v>31</v>
      </c>
      <c r="T10" s="67" t="s">
        <v>31</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row>
    <row r="11" spans="1:174" ht="47.25" x14ac:dyDescent="0.25">
      <c r="A11" s="24" t="s">
        <v>190</v>
      </c>
      <c r="B11" s="8" t="s">
        <v>191</v>
      </c>
      <c r="C11" s="9" t="s">
        <v>192</v>
      </c>
      <c r="D11" s="9" t="s">
        <v>23</v>
      </c>
      <c r="E11" s="25" t="s">
        <v>46</v>
      </c>
      <c r="F11" s="9" t="s">
        <v>73</v>
      </c>
      <c r="G11" s="9" t="s">
        <v>115</v>
      </c>
      <c r="H11" s="9" t="s">
        <v>27</v>
      </c>
      <c r="I11" s="9" t="s">
        <v>193</v>
      </c>
      <c r="J11" s="11">
        <v>84</v>
      </c>
      <c r="K11" s="12">
        <v>41913</v>
      </c>
      <c r="L11" s="12">
        <v>43738</v>
      </c>
      <c r="M11" s="12">
        <v>44469</v>
      </c>
      <c r="N11" s="14">
        <v>1800000</v>
      </c>
      <c r="O11" s="14">
        <v>12600000</v>
      </c>
      <c r="P11" s="9" t="s">
        <v>43</v>
      </c>
      <c r="Q11" s="15" t="s">
        <v>31</v>
      </c>
      <c r="R11" s="15" t="s">
        <v>31</v>
      </c>
      <c r="S11" s="15" t="s">
        <v>32</v>
      </c>
      <c r="T11" s="16" t="s">
        <v>32</v>
      </c>
    </row>
    <row r="12" spans="1:174" ht="31.5" x14ac:dyDescent="0.25">
      <c r="A12" s="24" t="s">
        <v>194</v>
      </c>
      <c r="B12" s="8" t="s">
        <v>195</v>
      </c>
      <c r="C12" s="9" t="s">
        <v>196</v>
      </c>
      <c r="D12" s="9" t="s">
        <v>120</v>
      </c>
      <c r="E12" s="9" t="s">
        <v>120</v>
      </c>
      <c r="F12" s="9" t="s">
        <v>197</v>
      </c>
      <c r="G12" s="9" t="s">
        <v>198</v>
      </c>
      <c r="H12" s="9" t="s">
        <v>163</v>
      </c>
      <c r="I12" s="9" t="s">
        <v>199</v>
      </c>
      <c r="J12" s="11">
        <v>38</v>
      </c>
      <c r="K12" s="12">
        <v>42667</v>
      </c>
      <c r="L12" s="12">
        <v>43830</v>
      </c>
      <c r="M12" s="12" t="s">
        <v>29</v>
      </c>
      <c r="N12" s="14">
        <v>53250</v>
      </c>
      <c r="O12" s="14">
        <v>159750</v>
      </c>
      <c r="P12" s="9" t="s">
        <v>43</v>
      </c>
      <c r="Q12" s="15" t="s">
        <v>31</v>
      </c>
      <c r="R12" s="15" t="s">
        <v>32</v>
      </c>
      <c r="S12" s="15" t="s">
        <v>31</v>
      </c>
      <c r="T12" s="16" t="s">
        <v>32</v>
      </c>
    </row>
    <row r="13" spans="1:174" s="4" customFormat="1" ht="63" x14ac:dyDescent="0.25">
      <c r="A13" s="24" t="s">
        <v>200</v>
      </c>
      <c r="B13" s="8" t="s">
        <v>201</v>
      </c>
      <c r="C13" s="9" t="s">
        <v>202</v>
      </c>
      <c r="D13" s="9" t="s">
        <v>23</v>
      </c>
      <c r="E13" s="25" t="s">
        <v>46</v>
      </c>
      <c r="F13" s="9" t="s">
        <v>47</v>
      </c>
      <c r="G13" s="9" t="s">
        <v>203</v>
      </c>
      <c r="H13" s="9" t="s">
        <v>27</v>
      </c>
      <c r="I13" s="9" t="s">
        <v>204</v>
      </c>
      <c r="J13" s="37" t="s">
        <v>205</v>
      </c>
      <c r="K13" s="12">
        <v>42309</v>
      </c>
      <c r="L13" s="12">
        <v>43769</v>
      </c>
      <c r="M13" s="12">
        <v>44865</v>
      </c>
      <c r="N13" s="14">
        <v>2313000</v>
      </c>
      <c r="O13" s="14">
        <v>16191000</v>
      </c>
      <c r="P13" s="9" t="s">
        <v>43</v>
      </c>
      <c r="Q13" s="15" t="s">
        <v>31</v>
      </c>
      <c r="R13" s="15" t="s">
        <v>31</v>
      </c>
      <c r="S13" s="15" t="s">
        <v>32</v>
      </c>
      <c r="T13" s="16" t="s">
        <v>32</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2"/>
      <c r="CG13" s="22"/>
      <c r="CH13" s="22"/>
      <c r="CI13" s="22"/>
      <c r="CJ13" s="22"/>
      <c r="CK13" s="22"/>
      <c r="CL13" s="22"/>
      <c r="CM13" s="22"/>
      <c r="CN13" s="22"/>
      <c r="CO13" s="22"/>
      <c r="CP13" s="22"/>
      <c r="CQ13" s="22"/>
      <c r="CR13" s="22"/>
      <c r="CS13" s="22"/>
      <c r="CT13" s="22"/>
      <c r="CU13" s="22"/>
      <c r="CV13" s="22"/>
      <c r="CW13" s="22"/>
      <c r="CX13" s="22"/>
      <c r="CY13" s="22"/>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row>
    <row r="14" spans="1:174" s="4" customFormat="1" ht="63" x14ac:dyDescent="0.25">
      <c r="A14" s="24" t="s">
        <v>200</v>
      </c>
      <c r="B14" s="8" t="s">
        <v>206</v>
      </c>
      <c r="C14" s="9" t="s">
        <v>202</v>
      </c>
      <c r="D14" s="9" t="s">
        <v>23</v>
      </c>
      <c r="E14" s="25" t="s">
        <v>46</v>
      </c>
      <c r="F14" s="9" t="s">
        <v>47</v>
      </c>
      <c r="G14" s="9" t="s">
        <v>203</v>
      </c>
      <c r="H14" s="9" t="s">
        <v>27</v>
      </c>
      <c r="I14" s="9" t="s">
        <v>204</v>
      </c>
      <c r="J14" s="37" t="s">
        <v>205</v>
      </c>
      <c r="K14" s="12">
        <v>42309</v>
      </c>
      <c r="L14" s="12">
        <v>43769</v>
      </c>
      <c r="M14" s="12">
        <v>44865</v>
      </c>
      <c r="N14" s="14">
        <v>443000</v>
      </c>
      <c r="O14" s="14">
        <v>3101000</v>
      </c>
      <c r="P14" s="9" t="s">
        <v>43</v>
      </c>
      <c r="Q14" s="15" t="s">
        <v>31</v>
      </c>
      <c r="R14" s="15" t="s">
        <v>31</v>
      </c>
      <c r="S14" s="15" t="s">
        <v>32</v>
      </c>
      <c r="T14" s="16" t="s">
        <v>32</v>
      </c>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2"/>
      <c r="CG14" s="22"/>
      <c r="CH14" s="22"/>
      <c r="CI14" s="22"/>
      <c r="CJ14" s="22"/>
      <c r="CK14" s="22"/>
      <c r="CL14" s="22"/>
      <c r="CM14" s="22"/>
      <c r="CN14" s="22"/>
      <c r="CO14" s="22"/>
      <c r="CP14" s="22"/>
      <c r="CQ14" s="22"/>
      <c r="CR14" s="22"/>
      <c r="CS14" s="22"/>
      <c r="CT14" s="22"/>
      <c r="CU14" s="22"/>
      <c r="CV14" s="22"/>
      <c r="CW14" s="22"/>
      <c r="CX14" s="22"/>
      <c r="CY14" s="22"/>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row>
    <row r="15" spans="1:174" s="4" customFormat="1" ht="31.5" x14ac:dyDescent="0.25">
      <c r="A15" s="62" t="s">
        <v>29</v>
      </c>
      <c r="B15" s="63" t="s">
        <v>1016</v>
      </c>
      <c r="C15" s="64" t="s">
        <v>1017</v>
      </c>
      <c r="D15" s="64" t="s">
        <v>59</v>
      </c>
      <c r="E15" s="64" t="s">
        <v>729</v>
      </c>
      <c r="F15" s="64" t="s">
        <v>168</v>
      </c>
      <c r="G15" s="64" t="s">
        <v>730</v>
      </c>
      <c r="H15" s="64" t="s">
        <v>182</v>
      </c>
      <c r="I15" s="64" t="s">
        <v>1018</v>
      </c>
      <c r="J15" s="69" t="s">
        <v>1019</v>
      </c>
      <c r="K15" s="73">
        <v>43745</v>
      </c>
      <c r="L15" s="73">
        <v>43805</v>
      </c>
      <c r="M15" s="73" t="s">
        <v>29</v>
      </c>
      <c r="N15" s="74">
        <v>7500</v>
      </c>
      <c r="O15" s="74">
        <v>7500</v>
      </c>
      <c r="P15" s="66" t="s">
        <v>105</v>
      </c>
      <c r="Q15" s="72" t="s">
        <v>31</v>
      </c>
      <c r="R15" s="72" t="s">
        <v>31</v>
      </c>
      <c r="S15" s="72" t="s">
        <v>31</v>
      </c>
      <c r="T15" s="66" t="s">
        <v>31</v>
      </c>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2"/>
      <c r="CG15" s="22"/>
      <c r="CH15" s="22"/>
      <c r="CI15" s="22"/>
      <c r="CJ15" s="22"/>
      <c r="CK15" s="22"/>
      <c r="CL15" s="22"/>
      <c r="CM15" s="22"/>
      <c r="CN15" s="22"/>
      <c r="CO15" s="22"/>
      <c r="CP15" s="22"/>
      <c r="CQ15" s="22"/>
      <c r="CR15" s="22"/>
      <c r="CS15" s="22"/>
      <c r="CT15" s="22"/>
      <c r="CU15" s="22"/>
      <c r="CV15" s="22"/>
      <c r="CW15" s="22"/>
      <c r="CX15" s="22"/>
      <c r="CY15" s="22"/>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row>
    <row r="16" spans="1:174" s="4" customFormat="1" ht="94.5" x14ac:dyDescent="0.25">
      <c r="A16" s="24" t="s">
        <v>112</v>
      </c>
      <c r="B16" s="8" t="s">
        <v>113</v>
      </c>
      <c r="C16" s="9" t="s">
        <v>114</v>
      </c>
      <c r="D16" s="9" t="s">
        <v>23</v>
      </c>
      <c r="E16" s="25" t="s">
        <v>46</v>
      </c>
      <c r="F16" s="9" t="s">
        <v>73</v>
      </c>
      <c r="G16" s="9" t="s">
        <v>115</v>
      </c>
      <c r="H16" s="9" t="s">
        <v>27</v>
      </c>
      <c r="I16" s="9" t="s">
        <v>116</v>
      </c>
      <c r="J16" s="11" t="s">
        <v>117</v>
      </c>
      <c r="K16" s="12">
        <v>41631</v>
      </c>
      <c r="L16" s="12">
        <v>43821</v>
      </c>
      <c r="M16" s="12">
        <v>44187</v>
      </c>
      <c r="N16" s="14">
        <v>100000</v>
      </c>
      <c r="O16" s="14">
        <v>700000</v>
      </c>
      <c r="P16" s="9" t="s">
        <v>43</v>
      </c>
      <c r="Q16" s="15" t="s">
        <v>31</v>
      </c>
      <c r="R16" s="15" t="s">
        <v>32</v>
      </c>
      <c r="S16" s="15" t="s">
        <v>31</v>
      </c>
      <c r="T16" s="16" t="s">
        <v>32</v>
      </c>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2"/>
      <c r="CG16" s="22"/>
      <c r="CH16" s="22"/>
      <c r="CI16" s="22"/>
      <c r="CJ16" s="22"/>
      <c r="CK16" s="22"/>
      <c r="CL16" s="22"/>
      <c r="CM16" s="22"/>
      <c r="CN16" s="22"/>
      <c r="CO16" s="22"/>
      <c r="CP16" s="22"/>
      <c r="CQ16" s="22"/>
      <c r="CR16" s="22"/>
      <c r="CS16" s="22"/>
      <c r="CT16" s="22"/>
      <c r="CU16" s="22"/>
      <c r="CV16" s="22"/>
      <c r="CW16" s="22"/>
      <c r="CX16" s="22"/>
      <c r="CY16" s="22"/>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row>
    <row r="17" spans="1:174" s="4" customFormat="1" ht="94.5" x14ac:dyDescent="0.25">
      <c r="A17" s="7" t="s">
        <v>20</v>
      </c>
      <c r="B17" s="8" t="s">
        <v>184</v>
      </c>
      <c r="C17" s="9" t="s">
        <v>185</v>
      </c>
      <c r="D17" s="9" t="s">
        <v>59</v>
      </c>
      <c r="E17" s="9" t="s">
        <v>186</v>
      </c>
      <c r="F17" s="9" t="s">
        <v>144</v>
      </c>
      <c r="G17" s="9" t="s">
        <v>187</v>
      </c>
      <c r="H17" s="9" t="s">
        <v>182</v>
      </c>
      <c r="I17" s="9" t="s">
        <v>188</v>
      </c>
      <c r="J17" s="11">
        <v>48</v>
      </c>
      <c r="K17" s="12">
        <v>42186</v>
      </c>
      <c r="L17" s="12">
        <v>43830</v>
      </c>
      <c r="M17" s="12" t="s">
        <v>29</v>
      </c>
      <c r="N17" s="14">
        <v>1000000</v>
      </c>
      <c r="O17" s="14">
        <v>4000000</v>
      </c>
      <c r="P17" s="9" t="s">
        <v>189</v>
      </c>
      <c r="Q17" s="15" t="s">
        <v>31</v>
      </c>
      <c r="R17" s="15" t="s">
        <v>31</v>
      </c>
      <c r="S17" s="15" t="s">
        <v>31</v>
      </c>
      <c r="T17" s="16" t="s">
        <v>31</v>
      </c>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2"/>
      <c r="CG17" s="22"/>
      <c r="CH17" s="22"/>
      <c r="CI17" s="22"/>
      <c r="CJ17" s="22"/>
      <c r="CK17" s="22"/>
      <c r="CL17" s="22"/>
      <c r="CM17" s="22"/>
      <c r="CN17" s="22"/>
      <c r="CO17" s="22"/>
      <c r="CP17" s="22"/>
      <c r="CQ17" s="22"/>
      <c r="CR17" s="22"/>
      <c r="CS17" s="22"/>
      <c r="CT17" s="22"/>
      <c r="CU17" s="22"/>
      <c r="CV17" s="22"/>
      <c r="CW17" s="22"/>
      <c r="CX17" s="22"/>
      <c r="CY17" s="22"/>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row>
    <row r="18" spans="1:174" s="4" customFormat="1" ht="31.5" x14ac:dyDescent="0.25">
      <c r="A18" s="43" t="s">
        <v>207</v>
      </c>
      <c r="B18" s="44" t="s">
        <v>208</v>
      </c>
      <c r="C18" s="9" t="s">
        <v>209</v>
      </c>
      <c r="D18" s="16" t="s">
        <v>59</v>
      </c>
      <c r="E18" s="16" t="s">
        <v>210</v>
      </c>
      <c r="F18" s="16" t="s">
        <v>168</v>
      </c>
      <c r="G18" s="16" t="s">
        <v>211</v>
      </c>
      <c r="H18" s="45" t="s">
        <v>82</v>
      </c>
      <c r="I18" s="9" t="s">
        <v>212</v>
      </c>
      <c r="J18" s="46">
        <v>23</v>
      </c>
      <c r="K18" s="47">
        <v>43101</v>
      </c>
      <c r="L18" s="47">
        <v>43830</v>
      </c>
      <c r="M18" s="12" t="s">
        <v>29</v>
      </c>
      <c r="N18" s="45">
        <v>46800</v>
      </c>
      <c r="O18" s="45">
        <v>89600</v>
      </c>
      <c r="P18" s="16" t="s">
        <v>100</v>
      </c>
      <c r="Q18" s="15" t="s">
        <v>31</v>
      </c>
      <c r="R18" s="15" t="s">
        <v>32</v>
      </c>
      <c r="S18" s="15" t="s">
        <v>32</v>
      </c>
      <c r="T18" s="16" t="s">
        <v>31</v>
      </c>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2"/>
      <c r="CG18" s="22"/>
      <c r="CH18" s="22"/>
      <c r="CI18" s="22"/>
      <c r="CJ18" s="22"/>
      <c r="CK18" s="22"/>
      <c r="CL18" s="22"/>
      <c r="CM18" s="22"/>
      <c r="CN18" s="22"/>
      <c r="CO18" s="22"/>
      <c r="CP18" s="22"/>
      <c r="CQ18" s="22"/>
      <c r="CR18" s="22"/>
      <c r="CS18" s="22"/>
      <c r="CT18" s="22"/>
      <c r="CU18" s="22"/>
      <c r="CV18" s="22"/>
      <c r="CW18" s="22"/>
      <c r="CX18" s="22"/>
      <c r="CY18" s="22"/>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row>
    <row r="19" spans="1:174" s="4" customFormat="1" ht="31.5" x14ac:dyDescent="0.25">
      <c r="A19" s="62" t="s">
        <v>779</v>
      </c>
      <c r="B19" s="63" t="s">
        <v>780</v>
      </c>
      <c r="C19" s="64" t="s">
        <v>781</v>
      </c>
      <c r="D19" s="64" t="s">
        <v>782</v>
      </c>
      <c r="E19" s="64" t="s">
        <v>783</v>
      </c>
      <c r="F19" s="64" t="s">
        <v>784</v>
      </c>
      <c r="G19" s="64" t="s">
        <v>785</v>
      </c>
      <c r="H19" s="64" t="s">
        <v>786</v>
      </c>
      <c r="I19" s="64" t="s">
        <v>787</v>
      </c>
      <c r="J19" s="69" t="s">
        <v>788</v>
      </c>
      <c r="K19" s="73">
        <v>43720</v>
      </c>
      <c r="L19" s="73">
        <v>43830</v>
      </c>
      <c r="M19" s="73" t="s">
        <v>29</v>
      </c>
      <c r="N19" s="74">
        <v>555000</v>
      </c>
      <c r="O19" s="74">
        <v>555000</v>
      </c>
      <c r="P19" s="9" t="s">
        <v>105</v>
      </c>
      <c r="Q19" s="71" t="s">
        <v>639</v>
      </c>
      <c r="R19" s="72" t="s">
        <v>684</v>
      </c>
      <c r="S19" s="72" t="s">
        <v>694</v>
      </c>
      <c r="T19" s="67" t="s">
        <v>639</v>
      </c>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2"/>
      <c r="CG19" s="22"/>
      <c r="CH19" s="22"/>
      <c r="CI19" s="22"/>
      <c r="CJ19" s="22"/>
      <c r="CK19" s="22"/>
      <c r="CL19" s="22"/>
      <c r="CM19" s="22"/>
      <c r="CN19" s="22"/>
      <c r="CO19" s="22"/>
      <c r="CP19" s="22"/>
      <c r="CQ19" s="22"/>
      <c r="CR19" s="22"/>
      <c r="CS19" s="22"/>
      <c r="CT19" s="22"/>
      <c r="CU19" s="22"/>
      <c r="CV19" s="22"/>
      <c r="CW19" s="22"/>
      <c r="CX19" s="22"/>
      <c r="CY19" s="22"/>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row>
    <row r="20" spans="1:174" s="4" customFormat="1" ht="31.5" x14ac:dyDescent="0.25">
      <c r="A20" s="62" t="s">
        <v>29</v>
      </c>
      <c r="B20" s="63" t="s">
        <v>871</v>
      </c>
      <c r="C20" s="64" t="s">
        <v>872</v>
      </c>
      <c r="D20" s="64" t="s">
        <v>59</v>
      </c>
      <c r="E20" s="64" t="s">
        <v>524</v>
      </c>
      <c r="F20" s="64" t="s">
        <v>80</v>
      </c>
      <c r="G20" s="64" t="s">
        <v>792</v>
      </c>
      <c r="H20" s="64" t="s">
        <v>661</v>
      </c>
      <c r="I20" s="64" t="s">
        <v>817</v>
      </c>
      <c r="J20" s="69">
        <v>33</v>
      </c>
      <c r="K20" s="73">
        <v>42807</v>
      </c>
      <c r="L20" s="73">
        <v>43830</v>
      </c>
      <c r="M20" s="73" t="s">
        <v>29</v>
      </c>
      <c r="N20" s="74">
        <v>7220</v>
      </c>
      <c r="O20" s="74">
        <v>19855</v>
      </c>
      <c r="P20" s="66" t="s">
        <v>66</v>
      </c>
      <c r="Q20" s="72" t="s">
        <v>31</v>
      </c>
      <c r="R20" s="72" t="s">
        <v>32</v>
      </c>
      <c r="S20" s="72" t="s">
        <v>32</v>
      </c>
      <c r="T20" s="66" t="s">
        <v>32</v>
      </c>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2"/>
      <c r="CG20" s="22"/>
      <c r="CH20" s="22"/>
      <c r="CI20" s="22"/>
      <c r="CJ20" s="22"/>
      <c r="CK20" s="22"/>
      <c r="CL20" s="22"/>
      <c r="CM20" s="22"/>
      <c r="CN20" s="22"/>
      <c r="CO20" s="22"/>
      <c r="CP20" s="22"/>
      <c r="CQ20" s="22"/>
      <c r="CR20" s="22"/>
      <c r="CS20" s="22"/>
      <c r="CT20" s="22"/>
      <c r="CU20" s="22"/>
      <c r="CV20" s="22"/>
      <c r="CW20" s="22"/>
      <c r="CX20" s="22"/>
      <c r="CY20" s="22"/>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row>
    <row r="21" spans="1:174" s="4" customFormat="1" ht="31.5" x14ac:dyDescent="0.25">
      <c r="A21" s="62" t="s">
        <v>29</v>
      </c>
      <c r="B21" s="63" t="s">
        <v>926</v>
      </c>
      <c r="C21" s="64" t="s">
        <v>927</v>
      </c>
      <c r="D21" s="64" t="s">
        <v>59</v>
      </c>
      <c r="E21" s="64" t="s">
        <v>524</v>
      </c>
      <c r="F21" s="64" t="s">
        <v>80</v>
      </c>
      <c r="G21" s="64" t="s">
        <v>792</v>
      </c>
      <c r="H21" s="64" t="s">
        <v>661</v>
      </c>
      <c r="I21" s="64" t="s">
        <v>803</v>
      </c>
      <c r="J21" s="69">
        <v>27</v>
      </c>
      <c r="K21" s="73">
        <v>42979</v>
      </c>
      <c r="L21" s="73">
        <v>43830</v>
      </c>
      <c r="M21" s="73" t="s">
        <v>29</v>
      </c>
      <c r="N21" s="74">
        <v>15960</v>
      </c>
      <c r="O21" s="74">
        <v>35910</v>
      </c>
      <c r="P21" s="66" t="s">
        <v>66</v>
      </c>
      <c r="Q21" s="72" t="s">
        <v>31</v>
      </c>
      <c r="R21" s="72" t="s">
        <v>32</v>
      </c>
      <c r="S21" s="72" t="s">
        <v>31</v>
      </c>
      <c r="T21" s="66" t="s">
        <v>32</v>
      </c>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2"/>
      <c r="CG21" s="22"/>
      <c r="CH21" s="22"/>
      <c r="CI21" s="22"/>
      <c r="CJ21" s="22"/>
      <c r="CK21" s="22"/>
      <c r="CL21" s="22"/>
      <c r="CM21" s="22"/>
      <c r="CN21" s="22"/>
      <c r="CO21" s="22"/>
      <c r="CP21" s="22"/>
      <c r="CQ21" s="22"/>
      <c r="CR21" s="22"/>
      <c r="CS21" s="22"/>
      <c r="CT21" s="22"/>
      <c r="CU21" s="22"/>
      <c r="CV21" s="22"/>
      <c r="CW21" s="22"/>
      <c r="CX21" s="22"/>
      <c r="CY21" s="22"/>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row>
    <row r="22" spans="1:174" s="4" customFormat="1" ht="31.5" x14ac:dyDescent="0.25">
      <c r="A22" s="62" t="s">
        <v>29</v>
      </c>
      <c r="B22" s="63" t="s">
        <v>939</v>
      </c>
      <c r="C22" s="64" t="s">
        <v>940</v>
      </c>
      <c r="D22" s="64" t="s">
        <v>59</v>
      </c>
      <c r="E22" s="64" t="s">
        <v>524</v>
      </c>
      <c r="F22" s="64" t="s">
        <v>80</v>
      </c>
      <c r="G22" s="64" t="s">
        <v>792</v>
      </c>
      <c r="H22" s="64" t="s">
        <v>661</v>
      </c>
      <c r="I22" s="64" t="s">
        <v>803</v>
      </c>
      <c r="J22" s="69">
        <v>27</v>
      </c>
      <c r="K22" s="73">
        <v>42979</v>
      </c>
      <c r="L22" s="73">
        <v>43830</v>
      </c>
      <c r="M22" s="73" t="s">
        <v>29</v>
      </c>
      <c r="N22" s="74">
        <v>15580</v>
      </c>
      <c r="O22" s="74">
        <v>35055</v>
      </c>
      <c r="P22" s="66" t="s">
        <v>66</v>
      </c>
      <c r="Q22" s="72" t="s">
        <v>31</v>
      </c>
      <c r="R22" s="72" t="s">
        <v>32</v>
      </c>
      <c r="S22" s="72" t="s">
        <v>31</v>
      </c>
      <c r="T22" s="66" t="s">
        <v>32</v>
      </c>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2"/>
      <c r="CG22" s="22"/>
      <c r="CH22" s="22"/>
      <c r="CI22" s="22"/>
      <c r="CJ22" s="22"/>
      <c r="CK22" s="22"/>
      <c r="CL22" s="22"/>
      <c r="CM22" s="22"/>
      <c r="CN22" s="22"/>
      <c r="CO22" s="22"/>
      <c r="CP22" s="22"/>
      <c r="CQ22" s="22"/>
      <c r="CR22" s="22"/>
      <c r="CS22" s="22"/>
      <c r="CT22" s="22"/>
      <c r="CU22" s="22"/>
      <c r="CV22" s="22"/>
      <c r="CW22" s="22"/>
      <c r="CX22" s="22"/>
      <c r="CY22" s="22"/>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row>
    <row r="23" spans="1:174" s="4" customFormat="1" ht="31.5" x14ac:dyDescent="0.25">
      <c r="A23" s="24" t="s">
        <v>213</v>
      </c>
      <c r="B23" s="8" t="s">
        <v>214</v>
      </c>
      <c r="C23" s="9" t="s">
        <v>215</v>
      </c>
      <c r="D23" s="9" t="s">
        <v>120</v>
      </c>
      <c r="E23" s="9" t="s">
        <v>121</v>
      </c>
      <c r="F23" s="9" t="s">
        <v>143</v>
      </c>
      <c r="G23" s="9" t="s">
        <v>144</v>
      </c>
      <c r="H23" s="9" t="s">
        <v>124</v>
      </c>
      <c r="I23" s="9" t="s">
        <v>216</v>
      </c>
      <c r="J23" s="11" t="s">
        <v>217</v>
      </c>
      <c r="K23" s="12">
        <v>42763</v>
      </c>
      <c r="L23" s="12">
        <v>43857</v>
      </c>
      <c r="M23" s="12">
        <v>44223</v>
      </c>
      <c r="N23" s="14">
        <v>500000</v>
      </c>
      <c r="O23" s="14">
        <v>2000000</v>
      </c>
      <c r="P23" s="9" t="s">
        <v>43</v>
      </c>
      <c r="Q23" s="15" t="s">
        <v>31</v>
      </c>
      <c r="R23" s="15" t="s">
        <v>31</v>
      </c>
      <c r="S23" s="15" t="s">
        <v>31</v>
      </c>
      <c r="T23" s="16" t="s">
        <v>32</v>
      </c>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2"/>
      <c r="CG23" s="22"/>
      <c r="CH23" s="22"/>
      <c r="CI23" s="22"/>
      <c r="CJ23" s="22"/>
      <c r="CK23" s="22"/>
      <c r="CL23" s="22"/>
      <c r="CM23" s="22"/>
      <c r="CN23" s="22"/>
      <c r="CO23" s="22"/>
      <c r="CP23" s="22"/>
      <c r="CQ23" s="22"/>
      <c r="CR23" s="22"/>
      <c r="CS23" s="22"/>
      <c r="CT23" s="22"/>
      <c r="CU23" s="22"/>
      <c r="CV23" s="22"/>
      <c r="CW23" s="22"/>
      <c r="CX23" s="22"/>
      <c r="CY23" s="22"/>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row>
    <row r="24" spans="1:174" s="4" customFormat="1" ht="31.5" x14ac:dyDescent="0.25">
      <c r="A24" s="62" t="s">
        <v>1007</v>
      </c>
      <c r="B24" s="63" t="s">
        <v>1008</v>
      </c>
      <c r="C24" s="64" t="s">
        <v>1009</v>
      </c>
      <c r="D24" s="64" t="s">
        <v>59</v>
      </c>
      <c r="E24" s="64" t="s">
        <v>210</v>
      </c>
      <c r="F24" s="64" t="s">
        <v>168</v>
      </c>
      <c r="G24" s="64" t="s">
        <v>211</v>
      </c>
      <c r="H24" s="64" t="s">
        <v>182</v>
      </c>
      <c r="I24" s="64" t="s">
        <v>1010</v>
      </c>
      <c r="J24" s="69">
        <v>4</v>
      </c>
      <c r="K24" s="73">
        <v>43739</v>
      </c>
      <c r="L24" s="73">
        <v>43861</v>
      </c>
      <c r="M24" s="73" t="s">
        <v>29</v>
      </c>
      <c r="N24" s="74">
        <v>30000</v>
      </c>
      <c r="O24" s="74">
        <v>30000</v>
      </c>
      <c r="P24" s="66" t="s">
        <v>105</v>
      </c>
      <c r="Q24" s="72" t="s">
        <v>31</v>
      </c>
      <c r="R24" s="72" t="s">
        <v>31</v>
      </c>
      <c r="S24" s="72" t="s">
        <v>31</v>
      </c>
      <c r="T24" s="66" t="s">
        <v>31</v>
      </c>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2"/>
      <c r="CG24" s="22"/>
      <c r="CH24" s="22"/>
      <c r="CI24" s="22"/>
      <c r="CJ24" s="22"/>
      <c r="CK24" s="22"/>
      <c r="CL24" s="22"/>
      <c r="CM24" s="22"/>
      <c r="CN24" s="22"/>
      <c r="CO24" s="22"/>
      <c r="CP24" s="22"/>
      <c r="CQ24" s="22"/>
      <c r="CR24" s="22"/>
      <c r="CS24" s="22"/>
      <c r="CT24" s="22"/>
      <c r="CU24" s="22"/>
      <c r="CV24" s="22"/>
      <c r="CW24" s="22"/>
      <c r="CX24" s="22"/>
      <c r="CY24" s="22"/>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row>
    <row r="25" spans="1:174" s="4" customFormat="1" ht="110.25" x14ac:dyDescent="0.25">
      <c r="A25" s="7" t="s">
        <v>20</v>
      </c>
      <c r="B25" s="8" t="s">
        <v>21</v>
      </c>
      <c r="C25" s="9" t="s">
        <v>22</v>
      </c>
      <c r="D25" s="9" t="s">
        <v>23</v>
      </c>
      <c r="E25" s="9" t="s">
        <v>24</v>
      </c>
      <c r="F25" s="9" t="s">
        <v>25</v>
      </c>
      <c r="G25" s="9" t="s">
        <v>26</v>
      </c>
      <c r="H25" s="9" t="s">
        <v>27</v>
      </c>
      <c r="I25" s="9" t="s">
        <v>28</v>
      </c>
      <c r="J25" s="11">
        <v>24</v>
      </c>
      <c r="K25" s="12">
        <v>43191</v>
      </c>
      <c r="L25" s="12">
        <v>43921</v>
      </c>
      <c r="M25" s="12" t="s">
        <v>29</v>
      </c>
      <c r="N25" s="14">
        <v>285000</v>
      </c>
      <c r="O25" s="14">
        <v>570000</v>
      </c>
      <c r="P25" s="9" t="s">
        <v>30</v>
      </c>
      <c r="Q25" s="15" t="s">
        <v>31</v>
      </c>
      <c r="R25" s="15" t="s">
        <v>32</v>
      </c>
      <c r="S25" s="15" t="s">
        <v>32</v>
      </c>
      <c r="T25" s="16" t="s">
        <v>32</v>
      </c>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2"/>
      <c r="CG25" s="22"/>
      <c r="CH25" s="22"/>
      <c r="CI25" s="22"/>
      <c r="CJ25" s="22"/>
      <c r="CK25" s="22"/>
      <c r="CL25" s="22"/>
      <c r="CM25" s="22"/>
      <c r="CN25" s="22"/>
      <c r="CO25" s="22"/>
      <c r="CP25" s="22"/>
      <c r="CQ25" s="22"/>
      <c r="CR25" s="22"/>
      <c r="CS25" s="22"/>
      <c r="CT25" s="22"/>
      <c r="CU25" s="22"/>
      <c r="CV25" s="22"/>
      <c r="CW25" s="22"/>
      <c r="CX25" s="22"/>
      <c r="CY25" s="22"/>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row>
    <row r="26" spans="1:174" s="4" customFormat="1" ht="47.25" x14ac:dyDescent="0.25">
      <c r="A26" s="24" t="s">
        <v>37</v>
      </c>
      <c r="B26" s="8" t="s">
        <v>38</v>
      </c>
      <c r="C26" s="9" t="s">
        <v>38</v>
      </c>
      <c r="D26" s="9" t="s">
        <v>23</v>
      </c>
      <c r="E26" s="9" t="s">
        <v>39</v>
      </c>
      <c r="F26" s="9" t="s">
        <v>40</v>
      </c>
      <c r="G26" s="9" t="s">
        <v>41</v>
      </c>
      <c r="H26" s="9" t="s">
        <v>27</v>
      </c>
      <c r="I26" s="9" t="s">
        <v>42</v>
      </c>
      <c r="J26" s="11">
        <v>18</v>
      </c>
      <c r="K26" s="12">
        <v>43313</v>
      </c>
      <c r="L26" s="12">
        <v>43921</v>
      </c>
      <c r="M26" s="12" t="s">
        <v>29</v>
      </c>
      <c r="N26" s="14">
        <v>300000</v>
      </c>
      <c r="O26" s="14">
        <v>450000</v>
      </c>
      <c r="P26" s="9" t="s">
        <v>43</v>
      </c>
      <c r="Q26" s="15" t="s">
        <v>32</v>
      </c>
      <c r="R26" s="15" t="s">
        <v>32</v>
      </c>
      <c r="S26" s="15" t="s">
        <v>32</v>
      </c>
      <c r="T26" s="16" t="s">
        <v>32</v>
      </c>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2"/>
      <c r="CG26" s="22"/>
      <c r="CH26" s="22"/>
      <c r="CI26" s="22"/>
      <c r="CJ26" s="22"/>
      <c r="CK26" s="22"/>
      <c r="CL26" s="22"/>
      <c r="CM26" s="22"/>
      <c r="CN26" s="22"/>
      <c r="CO26" s="22"/>
      <c r="CP26" s="22"/>
      <c r="CQ26" s="22"/>
      <c r="CR26" s="22"/>
      <c r="CS26" s="22"/>
      <c r="CT26" s="22"/>
      <c r="CU26" s="22"/>
      <c r="CV26" s="22"/>
      <c r="CW26" s="22"/>
      <c r="CX26" s="22"/>
      <c r="CY26" s="22"/>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row>
    <row r="27" spans="1:174" ht="31.5" x14ac:dyDescent="0.25">
      <c r="A27" s="35" t="s">
        <v>136</v>
      </c>
      <c r="B27" s="8" t="s">
        <v>137</v>
      </c>
      <c r="C27" s="36" t="s">
        <v>138</v>
      </c>
      <c r="D27" s="9" t="s">
        <v>59</v>
      </c>
      <c r="E27" s="36" t="s">
        <v>60</v>
      </c>
      <c r="F27" s="9" t="s">
        <v>61</v>
      </c>
      <c r="G27" s="36" t="s">
        <v>62</v>
      </c>
      <c r="H27" s="36" t="s">
        <v>139</v>
      </c>
      <c r="I27" s="36" t="s">
        <v>140</v>
      </c>
      <c r="J27" s="37">
        <v>12</v>
      </c>
      <c r="K27" s="38">
        <v>43556</v>
      </c>
      <c r="L27" s="38">
        <v>43921</v>
      </c>
      <c r="M27" s="38" t="s">
        <v>29</v>
      </c>
      <c r="N27" s="39">
        <v>22900</v>
      </c>
      <c r="O27" s="39">
        <v>22900</v>
      </c>
      <c r="P27" s="36" t="s">
        <v>30</v>
      </c>
      <c r="Q27" s="40" t="s">
        <v>31</v>
      </c>
      <c r="R27" s="40" t="s">
        <v>31</v>
      </c>
      <c r="S27" s="40" t="s">
        <v>31</v>
      </c>
      <c r="T27" s="41" t="s">
        <v>32</v>
      </c>
    </row>
    <row r="28" spans="1:174" ht="94.5" x14ac:dyDescent="0.25">
      <c r="A28" s="7" t="s">
        <v>20</v>
      </c>
      <c r="B28" s="8" t="s">
        <v>141</v>
      </c>
      <c r="C28" s="9" t="s">
        <v>142</v>
      </c>
      <c r="D28" s="9" t="s">
        <v>120</v>
      </c>
      <c r="E28" s="9" t="s">
        <v>121</v>
      </c>
      <c r="F28" s="9" t="s">
        <v>143</v>
      </c>
      <c r="G28" s="9" t="s">
        <v>144</v>
      </c>
      <c r="H28" s="9" t="s">
        <v>124</v>
      </c>
      <c r="I28" s="9" t="s">
        <v>145</v>
      </c>
      <c r="J28" s="11">
        <v>12</v>
      </c>
      <c r="K28" s="12">
        <v>43556</v>
      </c>
      <c r="L28" s="12">
        <v>43921</v>
      </c>
      <c r="M28" s="12" t="s">
        <v>29</v>
      </c>
      <c r="N28" s="14">
        <v>657000</v>
      </c>
      <c r="O28" s="14">
        <v>657000</v>
      </c>
      <c r="P28" s="9" t="s">
        <v>30</v>
      </c>
      <c r="Q28" s="15" t="s">
        <v>31</v>
      </c>
      <c r="R28" s="15" t="s">
        <v>31</v>
      </c>
      <c r="S28" s="15" t="s">
        <v>32</v>
      </c>
      <c r="T28" s="16" t="s">
        <v>32</v>
      </c>
    </row>
    <row r="29" spans="1:174" ht="47.25" x14ac:dyDescent="0.25">
      <c r="A29" s="24" t="s">
        <v>136</v>
      </c>
      <c r="B29" s="8" t="s">
        <v>165</v>
      </c>
      <c r="C29" s="9" t="s">
        <v>166</v>
      </c>
      <c r="D29" s="9" t="s">
        <v>59</v>
      </c>
      <c r="E29" s="25" t="s">
        <v>167</v>
      </c>
      <c r="F29" s="16" t="s">
        <v>168</v>
      </c>
      <c r="G29" s="25" t="s">
        <v>169</v>
      </c>
      <c r="H29" s="9" t="s">
        <v>110</v>
      </c>
      <c r="I29" s="28" t="s">
        <v>170</v>
      </c>
      <c r="J29" s="42">
        <v>12</v>
      </c>
      <c r="K29" s="28">
        <v>43556</v>
      </c>
      <c r="L29" s="28">
        <v>43921</v>
      </c>
      <c r="M29" s="28" t="s">
        <v>29</v>
      </c>
      <c r="N29" s="30">
        <v>22595.56</v>
      </c>
      <c r="O29" s="30">
        <v>22595.56</v>
      </c>
      <c r="P29" s="25" t="s">
        <v>30</v>
      </c>
      <c r="Q29" s="31" t="s">
        <v>31</v>
      </c>
      <c r="R29" s="31" t="s">
        <v>31</v>
      </c>
      <c r="S29" s="31" t="s">
        <v>31</v>
      </c>
      <c r="T29" s="28" t="s">
        <v>32</v>
      </c>
    </row>
    <row r="30" spans="1:174" ht="47.25" x14ac:dyDescent="0.25">
      <c r="A30" s="7" t="s">
        <v>20</v>
      </c>
      <c r="B30" s="8" t="s">
        <v>218</v>
      </c>
      <c r="C30" s="9" t="s">
        <v>219</v>
      </c>
      <c r="D30" s="9" t="s">
        <v>59</v>
      </c>
      <c r="E30" s="9" t="s">
        <v>220</v>
      </c>
      <c r="F30" s="9" t="s">
        <v>80</v>
      </c>
      <c r="G30" s="9" t="s">
        <v>150</v>
      </c>
      <c r="H30" s="9" t="s">
        <v>110</v>
      </c>
      <c r="I30" s="9" t="s">
        <v>221</v>
      </c>
      <c r="J30" s="11">
        <v>84</v>
      </c>
      <c r="K30" s="12">
        <v>41365</v>
      </c>
      <c r="L30" s="12">
        <v>43921</v>
      </c>
      <c r="M30" s="12" t="s">
        <v>29</v>
      </c>
      <c r="N30" s="14">
        <v>2000000</v>
      </c>
      <c r="O30" s="14">
        <v>14000000</v>
      </c>
      <c r="P30" s="9" t="s">
        <v>43</v>
      </c>
      <c r="Q30" s="15" t="s">
        <v>31</v>
      </c>
      <c r="R30" s="15" t="s">
        <v>32</v>
      </c>
      <c r="S30" s="15" t="s">
        <v>32</v>
      </c>
      <c r="T30" s="16" t="s">
        <v>32</v>
      </c>
    </row>
    <row r="31" spans="1:174" ht="157.5" x14ac:dyDescent="0.25">
      <c r="A31" s="7" t="s">
        <v>20</v>
      </c>
      <c r="B31" s="8" t="s">
        <v>222</v>
      </c>
      <c r="C31" s="9" t="s">
        <v>222</v>
      </c>
      <c r="D31" s="9" t="s">
        <v>23</v>
      </c>
      <c r="E31" s="9" t="s">
        <v>223</v>
      </c>
      <c r="F31" s="9" t="s">
        <v>47</v>
      </c>
      <c r="G31" s="9" t="s">
        <v>224</v>
      </c>
      <c r="H31" s="9" t="s">
        <v>27</v>
      </c>
      <c r="I31" s="9" t="s">
        <v>225</v>
      </c>
      <c r="J31" s="11">
        <v>48</v>
      </c>
      <c r="K31" s="12">
        <v>42461</v>
      </c>
      <c r="L31" s="12">
        <v>43921</v>
      </c>
      <c r="M31" s="12" t="s">
        <v>29</v>
      </c>
      <c r="N31" s="14">
        <v>1900000</v>
      </c>
      <c r="O31" s="14">
        <v>7600000</v>
      </c>
      <c r="P31" s="9" t="s">
        <v>43</v>
      </c>
      <c r="Q31" s="15" t="s">
        <v>32</v>
      </c>
      <c r="R31" s="15" t="s">
        <v>32</v>
      </c>
      <c r="S31" s="15" t="s">
        <v>32</v>
      </c>
      <c r="T31" s="16" t="s">
        <v>32</v>
      </c>
    </row>
    <row r="32" spans="1:174" ht="47.25" x14ac:dyDescent="0.25">
      <c r="A32" s="7" t="s">
        <v>136</v>
      </c>
      <c r="B32" s="8" t="s">
        <v>226</v>
      </c>
      <c r="C32" s="9" t="s">
        <v>227</v>
      </c>
      <c r="D32" s="9" t="s">
        <v>120</v>
      </c>
      <c r="E32" s="9" t="s">
        <v>155</v>
      </c>
      <c r="F32" s="9" t="s">
        <v>143</v>
      </c>
      <c r="G32" s="9" t="s">
        <v>156</v>
      </c>
      <c r="H32" s="9" t="s">
        <v>124</v>
      </c>
      <c r="I32" s="9" t="s">
        <v>228</v>
      </c>
      <c r="J32" s="11" t="s">
        <v>229</v>
      </c>
      <c r="K32" s="12">
        <v>42095</v>
      </c>
      <c r="L32" s="12">
        <v>43921</v>
      </c>
      <c r="M32" s="12" t="s">
        <v>29</v>
      </c>
      <c r="N32" s="14">
        <v>753857</v>
      </c>
      <c r="O32" s="14">
        <v>3769285</v>
      </c>
      <c r="P32" s="9" t="s">
        <v>230</v>
      </c>
      <c r="Q32" s="15" t="s">
        <v>31</v>
      </c>
      <c r="R32" s="15" t="s">
        <v>31</v>
      </c>
      <c r="S32" s="15" t="s">
        <v>31</v>
      </c>
      <c r="T32" s="16" t="s">
        <v>32</v>
      </c>
    </row>
    <row r="33" spans="1:103" ht="31.5" x14ac:dyDescent="0.25">
      <c r="A33" s="7" t="s">
        <v>20</v>
      </c>
      <c r="B33" s="8" t="s">
        <v>231</v>
      </c>
      <c r="C33" s="9" t="s">
        <v>231</v>
      </c>
      <c r="D33" s="9" t="s">
        <v>59</v>
      </c>
      <c r="E33" s="9" t="s">
        <v>220</v>
      </c>
      <c r="F33" s="9" t="s">
        <v>61</v>
      </c>
      <c r="G33" s="9" t="s">
        <v>232</v>
      </c>
      <c r="H33" s="9" t="s">
        <v>110</v>
      </c>
      <c r="I33" s="9" t="s">
        <v>233</v>
      </c>
      <c r="J33" s="11">
        <v>108</v>
      </c>
      <c r="K33" s="12">
        <v>40634</v>
      </c>
      <c r="L33" s="12">
        <v>43921</v>
      </c>
      <c r="M33" s="12" t="s">
        <v>29</v>
      </c>
      <c r="N33" s="14">
        <v>1700000</v>
      </c>
      <c r="O33" s="14">
        <v>15000000</v>
      </c>
      <c r="P33" s="9" t="s">
        <v>43</v>
      </c>
      <c r="Q33" s="15" t="s">
        <v>31</v>
      </c>
      <c r="R33" s="15" t="s">
        <v>32</v>
      </c>
      <c r="S33" s="15" t="s">
        <v>31</v>
      </c>
      <c r="T33" s="16" t="s">
        <v>32</v>
      </c>
    </row>
    <row r="34" spans="1:103" ht="31.5" x14ac:dyDescent="0.25">
      <c r="A34" s="24" t="s">
        <v>234</v>
      </c>
      <c r="B34" s="8" t="s">
        <v>235</v>
      </c>
      <c r="C34" s="9" t="s">
        <v>235</v>
      </c>
      <c r="D34" s="9" t="s">
        <v>23</v>
      </c>
      <c r="E34" s="9" t="s">
        <v>236</v>
      </c>
      <c r="F34" s="9" t="s">
        <v>237</v>
      </c>
      <c r="G34" s="9" t="s">
        <v>128</v>
      </c>
      <c r="H34" s="9" t="s">
        <v>27</v>
      </c>
      <c r="I34" s="9" t="s">
        <v>238</v>
      </c>
      <c r="J34" s="11" t="s">
        <v>217</v>
      </c>
      <c r="K34" s="12">
        <v>42826</v>
      </c>
      <c r="L34" s="12">
        <v>43921</v>
      </c>
      <c r="M34" s="12">
        <v>44286</v>
      </c>
      <c r="N34" s="14">
        <v>10000</v>
      </c>
      <c r="O34" s="14">
        <v>40000</v>
      </c>
      <c r="P34" s="9" t="s">
        <v>105</v>
      </c>
      <c r="Q34" s="15" t="s">
        <v>31</v>
      </c>
      <c r="R34" s="15" t="s">
        <v>32</v>
      </c>
      <c r="S34" s="15" t="s">
        <v>31</v>
      </c>
      <c r="T34" s="16" t="s">
        <v>32</v>
      </c>
    </row>
    <row r="35" spans="1:103" ht="31.5" x14ac:dyDescent="0.25">
      <c r="A35" s="24" t="s">
        <v>239</v>
      </c>
      <c r="B35" s="8" t="s">
        <v>240</v>
      </c>
      <c r="C35" s="9" t="s">
        <v>241</v>
      </c>
      <c r="D35" s="9" t="s">
        <v>120</v>
      </c>
      <c r="E35" s="25" t="s">
        <v>174</v>
      </c>
      <c r="F35" s="16" t="s">
        <v>161</v>
      </c>
      <c r="G35" s="25" t="s">
        <v>242</v>
      </c>
      <c r="H35" s="27" t="s">
        <v>124</v>
      </c>
      <c r="I35" s="28" t="s">
        <v>243</v>
      </c>
      <c r="J35" s="42">
        <v>36</v>
      </c>
      <c r="K35" s="28">
        <v>42826</v>
      </c>
      <c r="L35" s="28">
        <v>43921</v>
      </c>
      <c r="M35" s="28" t="s">
        <v>29</v>
      </c>
      <c r="N35" s="30">
        <v>14976</v>
      </c>
      <c r="O35" s="30">
        <v>36480</v>
      </c>
      <c r="P35" s="25" t="s">
        <v>244</v>
      </c>
      <c r="Q35" s="31" t="s">
        <v>31</v>
      </c>
      <c r="R35" s="31" t="s">
        <v>32</v>
      </c>
      <c r="S35" s="31" t="s">
        <v>31</v>
      </c>
      <c r="T35" s="28" t="s">
        <v>32</v>
      </c>
    </row>
    <row r="36" spans="1:103" ht="31.5" x14ac:dyDescent="0.25">
      <c r="A36" s="24" t="s">
        <v>245</v>
      </c>
      <c r="B36" s="8" t="s">
        <v>246</v>
      </c>
      <c r="C36" s="9" t="s">
        <v>247</v>
      </c>
      <c r="D36" s="9" t="s">
        <v>120</v>
      </c>
      <c r="E36" s="9" t="s">
        <v>248</v>
      </c>
      <c r="F36" s="9" t="s">
        <v>249</v>
      </c>
      <c r="G36" s="9" t="s">
        <v>250</v>
      </c>
      <c r="H36" s="9" t="s">
        <v>163</v>
      </c>
      <c r="I36" s="9" t="s">
        <v>251</v>
      </c>
      <c r="J36" s="11">
        <v>36</v>
      </c>
      <c r="K36" s="12">
        <v>42826</v>
      </c>
      <c r="L36" s="12">
        <v>43921</v>
      </c>
      <c r="M36" s="12" t="s">
        <v>29</v>
      </c>
      <c r="N36" s="14">
        <v>10050</v>
      </c>
      <c r="O36" s="14">
        <v>31050</v>
      </c>
      <c r="P36" s="9" t="s">
        <v>105</v>
      </c>
      <c r="Q36" s="15" t="s">
        <v>31</v>
      </c>
      <c r="R36" s="15" t="s">
        <v>32</v>
      </c>
      <c r="S36" s="15" t="s">
        <v>31</v>
      </c>
      <c r="T36" s="16" t="s">
        <v>32</v>
      </c>
    </row>
    <row r="37" spans="1:103" ht="31.5" x14ac:dyDescent="0.25">
      <c r="A37" s="7" t="s">
        <v>20</v>
      </c>
      <c r="B37" s="8" t="s">
        <v>252</v>
      </c>
      <c r="C37" s="9" t="s">
        <v>253</v>
      </c>
      <c r="D37" s="9" t="s">
        <v>120</v>
      </c>
      <c r="E37" s="9" t="s">
        <v>254</v>
      </c>
      <c r="F37" s="9" t="s">
        <v>161</v>
      </c>
      <c r="G37" s="9" t="s">
        <v>255</v>
      </c>
      <c r="H37" s="9" t="s">
        <v>163</v>
      </c>
      <c r="I37" s="9" t="s">
        <v>256</v>
      </c>
      <c r="J37" s="11">
        <v>24</v>
      </c>
      <c r="K37" s="12">
        <v>43191</v>
      </c>
      <c r="L37" s="12">
        <v>43921</v>
      </c>
      <c r="M37" s="12" t="s">
        <v>29</v>
      </c>
      <c r="N37" s="14">
        <v>12000</v>
      </c>
      <c r="O37" s="14">
        <v>24000</v>
      </c>
      <c r="P37" s="9" t="s">
        <v>30</v>
      </c>
      <c r="Q37" s="15" t="s">
        <v>31</v>
      </c>
      <c r="R37" s="15" t="s">
        <v>32</v>
      </c>
      <c r="S37" s="15" t="s">
        <v>31</v>
      </c>
      <c r="T37" s="16" t="s">
        <v>32</v>
      </c>
    </row>
    <row r="38" spans="1:103" ht="31.5" x14ac:dyDescent="0.25">
      <c r="A38" s="24" t="s">
        <v>257</v>
      </c>
      <c r="B38" s="8" t="s">
        <v>258</v>
      </c>
      <c r="C38" s="9" t="s">
        <v>259</v>
      </c>
      <c r="D38" s="9" t="s">
        <v>59</v>
      </c>
      <c r="E38" s="9" t="s">
        <v>260</v>
      </c>
      <c r="F38" s="9" t="s">
        <v>80</v>
      </c>
      <c r="G38" s="9" t="s">
        <v>261</v>
      </c>
      <c r="H38" s="9" t="s">
        <v>182</v>
      </c>
      <c r="I38" s="9" t="s">
        <v>262</v>
      </c>
      <c r="J38" s="11">
        <v>36</v>
      </c>
      <c r="K38" s="12">
        <v>42826</v>
      </c>
      <c r="L38" s="12">
        <v>43921</v>
      </c>
      <c r="M38" s="12" t="s">
        <v>29</v>
      </c>
      <c r="N38" s="14">
        <v>3365</v>
      </c>
      <c r="O38" s="14">
        <v>10095</v>
      </c>
      <c r="P38" s="9" t="s">
        <v>105</v>
      </c>
      <c r="Q38" s="15" t="s">
        <v>31</v>
      </c>
      <c r="R38" s="15" t="s">
        <v>32</v>
      </c>
      <c r="S38" s="15" t="s">
        <v>31</v>
      </c>
      <c r="T38" s="16" t="s">
        <v>263</v>
      </c>
    </row>
    <row r="39" spans="1:103" s="48" customFormat="1" ht="78.75" x14ac:dyDescent="0.25">
      <c r="A39" s="24" t="s">
        <v>136</v>
      </c>
      <c r="B39" s="8" t="s">
        <v>264</v>
      </c>
      <c r="C39" s="9" t="s">
        <v>265</v>
      </c>
      <c r="D39" s="9" t="s">
        <v>23</v>
      </c>
      <c r="E39" s="9" t="s">
        <v>266</v>
      </c>
      <c r="F39" s="9" t="s">
        <v>237</v>
      </c>
      <c r="G39" s="9" t="s">
        <v>128</v>
      </c>
      <c r="H39" s="9" t="s">
        <v>27</v>
      </c>
      <c r="I39" s="9" t="s">
        <v>267</v>
      </c>
      <c r="J39" s="37" t="s">
        <v>217</v>
      </c>
      <c r="K39" s="12">
        <v>42826</v>
      </c>
      <c r="L39" s="12">
        <v>43921</v>
      </c>
      <c r="M39" s="12">
        <v>44286</v>
      </c>
      <c r="N39" s="30">
        <v>450000</v>
      </c>
      <c r="O39" s="30">
        <v>1800000</v>
      </c>
      <c r="P39" s="9" t="s">
        <v>189</v>
      </c>
      <c r="Q39" s="15" t="s">
        <v>31</v>
      </c>
      <c r="R39" s="15" t="s">
        <v>31</v>
      </c>
      <c r="S39" s="15" t="s">
        <v>31</v>
      </c>
      <c r="T39" s="16" t="s">
        <v>32</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2"/>
      <c r="CG39" s="22"/>
      <c r="CH39" s="22"/>
      <c r="CI39" s="22"/>
      <c r="CJ39" s="22"/>
      <c r="CK39" s="22"/>
      <c r="CL39" s="22"/>
      <c r="CM39" s="22"/>
      <c r="CN39" s="22"/>
      <c r="CO39" s="22"/>
      <c r="CP39" s="22"/>
      <c r="CQ39" s="22"/>
      <c r="CR39" s="22"/>
      <c r="CS39" s="22"/>
      <c r="CT39" s="22"/>
      <c r="CU39" s="22"/>
      <c r="CV39" s="22"/>
      <c r="CW39" s="22"/>
      <c r="CX39" s="22"/>
      <c r="CY39" s="22"/>
    </row>
    <row r="40" spans="1:103" s="48" customFormat="1" ht="31.5" x14ac:dyDescent="0.25">
      <c r="A40" s="24" t="s">
        <v>136</v>
      </c>
      <c r="B40" s="8" t="s">
        <v>562</v>
      </c>
      <c r="C40" s="9" t="s">
        <v>563</v>
      </c>
      <c r="D40" s="9" t="s">
        <v>120</v>
      </c>
      <c r="E40" s="49" t="s">
        <v>121</v>
      </c>
      <c r="F40" s="9" t="s">
        <v>122</v>
      </c>
      <c r="G40" s="9" t="s">
        <v>564</v>
      </c>
      <c r="H40" s="9" t="s">
        <v>124</v>
      </c>
      <c r="I40" s="9" t="s">
        <v>565</v>
      </c>
      <c r="J40" s="11">
        <v>15</v>
      </c>
      <c r="K40" s="12">
        <v>43405</v>
      </c>
      <c r="L40" s="12">
        <v>43921</v>
      </c>
      <c r="M40" s="12" t="s">
        <v>29</v>
      </c>
      <c r="N40" s="30">
        <v>11700000</v>
      </c>
      <c r="O40" s="30">
        <v>11700000</v>
      </c>
      <c r="P40" s="9" t="s">
        <v>566</v>
      </c>
      <c r="Q40" s="15" t="s">
        <v>31</v>
      </c>
      <c r="R40" s="15" t="s">
        <v>31</v>
      </c>
      <c r="S40" s="15" t="s">
        <v>31</v>
      </c>
      <c r="T40" s="16" t="s">
        <v>31</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2"/>
      <c r="CG40" s="22"/>
      <c r="CH40" s="22"/>
      <c r="CI40" s="22"/>
      <c r="CJ40" s="22"/>
      <c r="CK40" s="22"/>
      <c r="CL40" s="22"/>
      <c r="CM40" s="22"/>
      <c r="CN40" s="22"/>
      <c r="CO40" s="22"/>
      <c r="CP40" s="22"/>
      <c r="CQ40" s="22"/>
      <c r="CR40" s="22"/>
      <c r="CS40" s="22"/>
      <c r="CT40" s="22"/>
      <c r="CU40" s="22"/>
      <c r="CV40" s="22"/>
      <c r="CW40" s="22"/>
      <c r="CX40" s="22"/>
      <c r="CY40" s="22"/>
    </row>
    <row r="41" spans="1:103" s="48" customFormat="1" ht="31.5" x14ac:dyDescent="0.25">
      <c r="A41" s="24" t="s">
        <v>136</v>
      </c>
      <c r="B41" s="8" t="s">
        <v>567</v>
      </c>
      <c r="C41" s="9" t="s">
        <v>568</v>
      </c>
      <c r="D41" s="9" t="s">
        <v>120</v>
      </c>
      <c r="E41" s="49" t="s">
        <v>121</v>
      </c>
      <c r="F41" s="9" t="s">
        <v>122</v>
      </c>
      <c r="G41" s="9" t="s">
        <v>564</v>
      </c>
      <c r="H41" s="9" t="s">
        <v>124</v>
      </c>
      <c r="I41" s="9" t="s">
        <v>565</v>
      </c>
      <c r="J41" s="11">
        <v>12</v>
      </c>
      <c r="K41" s="12">
        <v>43525</v>
      </c>
      <c r="L41" s="12">
        <v>43921</v>
      </c>
      <c r="M41" s="12" t="s">
        <v>29</v>
      </c>
      <c r="N41" s="30">
        <v>10000000</v>
      </c>
      <c r="O41" s="30">
        <v>10000000</v>
      </c>
      <c r="P41" s="9" t="s">
        <v>566</v>
      </c>
      <c r="Q41" s="15" t="s">
        <v>31</v>
      </c>
      <c r="R41" s="15" t="s">
        <v>31</v>
      </c>
      <c r="S41" s="15" t="s">
        <v>31</v>
      </c>
      <c r="T41" s="16" t="s">
        <v>31</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2"/>
      <c r="CG41" s="22"/>
      <c r="CH41" s="22"/>
      <c r="CI41" s="22"/>
      <c r="CJ41" s="22"/>
      <c r="CK41" s="22"/>
      <c r="CL41" s="22"/>
      <c r="CM41" s="22"/>
      <c r="CN41" s="22"/>
      <c r="CO41" s="22"/>
      <c r="CP41" s="22"/>
      <c r="CQ41" s="22"/>
      <c r="CR41" s="22"/>
      <c r="CS41" s="22"/>
      <c r="CT41" s="22"/>
      <c r="CU41" s="22"/>
      <c r="CV41" s="22"/>
      <c r="CW41" s="22"/>
      <c r="CX41" s="22"/>
      <c r="CY41" s="22"/>
    </row>
    <row r="42" spans="1:103" ht="31.5" x14ac:dyDescent="0.25">
      <c r="A42" s="24" t="s">
        <v>584</v>
      </c>
      <c r="B42" s="8" t="s">
        <v>585</v>
      </c>
      <c r="C42" s="9" t="s">
        <v>586</v>
      </c>
      <c r="D42" s="9" t="s">
        <v>59</v>
      </c>
      <c r="E42" s="9" t="s">
        <v>576</v>
      </c>
      <c r="F42" s="9" t="s">
        <v>80</v>
      </c>
      <c r="G42" s="9" t="s">
        <v>577</v>
      </c>
      <c r="H42" s="9" t="s">
        <v>110</v>
      </c>
      <c r="I42" s="9" t="s">
        <v>587</v>
      </c>
      <c r="J42" s="11" t="s">
        <v>588</v>
      </c>
      <c r="K42" s="12">
        <v>43374</v>
      </c>
      <c r="L42" s="12">
        <v>43921</v>
      </c>
      <c r="M42" s="12">
        <v>44286</v>
      </c>
      <c r="N42" s="30">
        <v>130000</v>
      </c>
      <c r="O42" s="30">
        <v>400000</v>
      </c>
      <c r="P42" s="9" t="s">
        <v>66</v>
      </c>
      <c r="Q42" s="15" t="s">
        <v>31</v>
      </c>
      <c r="R42" s="15" t="s">
        <v>31</v>
      </c>
      <c r="S42" s="15" t="s">
        <v>31</v>
      </c>
      <c r="T42" s="16" t="s">
        <v>32</v>
      </c>
    </row>
    <row r="43" spans="1:103" ht="47.25" x14ac:dyDescent="0.25">
      <c r="A43" s="62" t="s">
        <v>606</v>
      </c>
      <c r="B43" s="63" t="s">
        <v>607</v>
      </c>
      <c r="C43" s="64" t="s">
        <v>78</v>
      </c>
      <c r="D43" s="65" t="s">
        <v>59</v>
      </c>
      <c r="E43" s="66" t="s">
        <v>79</v>
      </c>
      <c r="F43" s="65" t="s">
        <v>80</v>
      </c>
      <c r="G43" s="66" t="s">
        <v>81</v>
      </c>
      <c r="H43" s="67" t="s">
        <v>82</v>
      </c>
      <c r="I43" s="68" t="s">
        <v>608</v>
      </c>
      <c r="J43" s="69">
        <v>13</v>
      </c>
      <c r="K43" s="70">
        <v>43521</v>
      </c>
      <c r="L43" s="70">
        <v>43921</v>
      </c>
      <c r="M43" s="70" t="s">
        <v>29</v>
      </c>
      <c r="N43" s="67">
        <v>53264</v>
      </c>
      <c r="O43" s="67">
        <v>57703</v>
      </c>
      <c r="P43" s="66" t="s">
        <v>100</v>
      </c>
      <c r="Q43" s="71" t="s">
        <v>32</v>
      </c>
      <c r="R43" s="72" t="s">
        <v>32</v>
      </c>
      <c r="S43" s="72" t="s">
        <v>31</v>
      </c>
      <c r="T43" s="67" t="s">
        <v>31</v>
      </c>
    </row>
    <row r="44" spans="1:103" ht="31.5" x14ac:dyDescent="0.25">
      <c r="A44" s="62" t="s">
        <v>29</v>
      </c>
      <c r="B44" s="63" t="s">
        <v>640</v>
      </c>
      <c r="C44" s="64" t="s">
        <v>641</v>
      </c>
      <c r="D44" s="16" t="s">
        <v>59</v>
      </c>
      <c r="E44" s="66" t="s">
        <v>642</v>
      </c>
      <c r="F44" s="65" t="s">
        <v>643</v>
      </c>
      <c r="G44" s="65" t="s">
        <v>644</v>
      </c>
      <c r="H44" s="9" t="s">
        <v>110</v>
      </c>
      <c r="I44" s="68" t="s">
        <v>645</v>
      </c>
      <c r="J44" s="69" t="s">
        <v>646</v>
      </c>
      <c r="K44" s="73">
        <v>43556</v>
      </c>
      <c r="L44" s="70">
        <v>43921</v>
      </c>
      <c r="M44" s="70" t="s">
        <v>29</v>
      </c>
      <c r="N44" s="67" t="s">
        <v>647</v>
      </c>
      <c r="O44" s="67" t="s">
        <v>647</v>
      </c>
      <c r="P44" s="66" t="s">
        <v>648</v>
      </c>
      <c r="Q44" s="71" t="s">
        <v>639</v>
      </c>
      <c r="R44" s="72" t="s">
        <v>638</v>
      </c>
      <c r="S44" s="72" t="s">
        <v>639</v>
      </c>
      <c r="T44" s="67" t="s">
        <v>639</v>
      </c>
    </row>
    <row r="45" spans="1:103" s="6" customFormat="1" ht="78.75" x14ac:dyDescent="0.2">
      <c r="A45" s="80" t="s">
        <v>29</v>
      </c>
      <c r="B45" s="81" t="s">
        <v>649</v>
      </c>
      <c r="C45" s="82" t="s">
        <v>650</v>
      </c>
      <c r="D45" s="83" t="s">
        <v>120</v>
      </c>
      <c r="E45" s="66" t="s">
        <v>651</v>
      </c>
      <c r="F45" s="49" t="s">
        <v>144</v>
      </c>
      <c r="G45" s="83" t="s">
        <v>652</v>
      </c>
      <c r="H45" s="85" t="s">
        <v>182</v>
      </c>
      <c r="I45" s="86" t="s">
        <v>468</v>
      </c>
      <c r="J45" s="87">
        <v>12</v>
      </c>
      <c r="K45" s="88">
        <v>43560</v>
      </c>
      <c r="L45" s="89">
        <v>43921</v>
      </c>
      <c r="M45" s="89" t="s">
        <v>29</v>
      </c>
      <c r="N45" s="85">
        <v>301119</v>
      </c>
      <c r="O45" s="85">
        <v>301119</v>
      </c>
      <c r="P45" s="84" t="s">
        <v>429</v>
      </c>
      <c r="Q45" s="89" t="s">
        <v>31</v>
      </c>
      <c r="R45" s="84" t="s">
        <v>31</v>
      </c>
      <c r="S45" s="84" t="s">
        <v>31</v>
      </c>
      <c r="T45" s="85" t="s">
        <v>31</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ht="31.5" x14ac:dyDescent="0.25">
      <c r="A46" s="80" t="s">
        <v>703</v>
      </c>
      <c r="B46" s="63" t="s">
        <v>704</v>
      </c>
      <c r="C46" s="64" t="s">
        <v>705</v>
      </c>
      <c r="D46" s="65" t="s">
        <v>23</v>
      </c>
      <c r="E46" s="66" t="s">
        <v>52</v>
      </c>
      <c r="F46" s="65" t="s">
        <v>25</v>
      </c>
      <c r="G46" s="65" t="s">
        <v>706</v>
      </c>
      <c r="H46" s="9" t="s">
        <v>163</v>
      </c>
      <c r="I46" s="68" t="s">
        <v>707</v>
      </c>
      <c r="J46" s="87" t="s">
        <v>708</v>
      </c>
      <c r="K46" s="73">
        <v>43556</v>
      </c>
      <c r="L46" s="70">
        <v>43921</v>
      </c>
      <c r="M46" s="70">
        <v>44651</v>
      </c>
      <c r="N46" s="74">
        <v>9995</v>
      </c>
      <c r="O46" s="74">
        <v>29985</v>
      </c>
      <c r="P46" s="66" t="s">
        <v>105</v>
      </c>
      <c r="Q46" s="71" t="s">
        <v>31</v>
      </c>
      <c r="R46" s="72" t="s">
        <v>31</v>
      </c>
      <c r="S46" s="72" t="s">
        <v>31</v>
      </c>
      <c r="T46" s="67" t="s">
        <v>639</v>
      </c>
    </row>
    <row r="47" spans="1:103" s="6" customFormat="1" ht="31.5" x14ac:dyDescent="0.2">
      <c r="A47" s="80" t="s">
        <v>714</v>
      </c>
      <c r="B47" s="81" t="s">
        <v>715</v>
      </c>
      <c r="C47" s="82" t="s">
        <v>716</v>
      </c>
      <c r="D47" s="83" t="s">
        <v>120</v>
      </c>
      <c r="E47" s="84" t="s">
        <v>254</v>
      </c>
      <c r="F47" s="83" t="s">
        <v>161</v>
      </c>
      <c r="G47" s="83" t="s">
        <v>255</v>
      </c>
      <c r="H47" s="49" t="s">
        <v>163</v>
      </c>
      <c r="I47" s="86" t="s">
        <v>717</v>
      </c>
      <c r="J47" s="87">
        <v>9</v>
      </c>
      <c r="K47" s="88">
        <v>43647</v>
      </c>
      <c r="L47" s="89">
        <v>43921</v>
      </c>
      <c r="M47" s="89" t="s">
        <v>29</v>
      </c>
      <c r="N47" s="90">
        <v>21960</v>
      </c>
      <c r="O47" s="90">
        <v>21960</v>
      </c>
      <c r="P47" s="84" t="s">
        <v>105</v>
      </c>
      <c r="Q47" s="89" t="s">
        <v>31</v>
      </c>
      <c r="R47" s="84" t="s">
        <v>31</v>
      </c>
      <c r="S47" s="84" t="s">
        <v>31</v>
      </c>
      <c r="T47" s="85" t="s">
        <v>639</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row>
    <row r="48" spans="1:103" s="6" customFormat="1" ht="31.5" x14ac:dyDescent="0.2">
      <c r="A48" s="80" t="s">
        <v>726</v>
      </c>
      <c r="B48" s="81" t="s">
        <v>727</v>
      </c>
      <c r="C48" s="82" t="s">
        <v>728</v>
      </c>
      <c r="D48" s="65" t="s">
        <v>59</v>
      </c>
      <c r="E48" s="84" t="s">
        <v>729</v>
      </c>
      <c r="F48" s="83" t="s">
        <v>168</v>
      </c>
      <c r="G48" s="83" t="s">
        <v>730</v>
      </c>
      <c r="H48" s="9" t="s">
        <v>182</v>
      </c>
      <c r="I48" s="86" t="s">
        <v>731</v>
      </c>
      <c r="J48" s="87">
        <v>9</v>
      </c>
      <c r="K48" s="88">
        <v>43661</v>
      </c>
      <c r="L48" s="89">
        <v>43921</v>
      </c>
      <c r="M48" s="89" t="s">
        <v>29</v>
      </c>
      <c r="N48" s="90" t="s">
        <v>29</v>
      </c>
      <c r="O48" s="90">
        <v>349112.5</v>
      </c>
      <c r="P48" s="84" t="s">
        <v>66</v>
      </c>
      <c r="Q48" s="89" t="s">
        <v>31</v>
      </c>
      <c r="R48" s="84" t="s">
        <v>32</v>
      </c>
      <c r="S48" s="84" t="s">
        <v>31</v>
      </c>
      <c r="T48" s="85" t="s">
        <v>31</v>
      </c>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row>
    <row r="49" spans="1:103" s="6" customFormat="1" ht="31.5" x14ac:dyDescent="0.2">
      <c r="A49" s="80" t="s">
        <v>29</v>
      </c>
      <c r="B49" s="81" t="s">
        <v>797</v>
      </c>
      <c r="C49" s="82" t="s">
        <v>798</v>
      </c>
      <c r="D49" s="64" t="s">
        <v>59</v>
      </c>
      <c r="E49" s="64" t="s">
        <v>524</v>
      </c>
      <c r="F49" s="82" t="s">
        <v>80</v>
      </c>
      <c r="G49" s="82" t="s">
        <v>792</v>
      </c>
      <c r="H49" s="82" t="s">
        <v>661</v>
      </c>
      <c r="I49" s="82" t="s">
        <v>799</v>
      </c>
      <c r="J49" s="87">
        <v>43</v>
      </c>
      <c r="K49" s="88">
        <v>42597</v>
      </c>
      <c r="L49" s="88">
        <v>43925</v>
      </c>
      <c r="M49" s="88" t="s">
        <v>29</v>
      </c>
      <c r="N49" s="90">
        <v>23560</v>
      </c>
      <c r="O49" s="90">
        <v>84423.333333333328</v>
      </c>
      <c r="P49" s="84" t="s">
        <v>66</v>
      </c>
      <c r="Q49" s="84" t="s">
        <v>31</v>
      </c>
      <c r="R49" s="84" t="s">
        <v>32</v>
      </c>
      <c r="S49" s="84" t="s">
        <v>31</v>
      </c>
      <c r="T49" s="84" t="s">
        <v>32</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row>
    <row r="50" spans="1:103" s="6" customFormat="1" ht="31.5" x14ac:dyDescent="0.2">
      <c r="A50" s="80" t="s">
        <v>800</v>
      </c>
      <c r="B50" s="81" t="s">
        <v>801</v>
      </c>
      <c r="C50" s="82" t="s">
        <v>802</v>
      </c>
      <c r="D50" s="82" t="s">
        <v>59</v>
      </c>
      <c r="E50" s="64" t="s">
        <v>524</v>
      </c>
      <c r="F50" s="82" t="s">
        <v>80</v>
      </c>
      <c r="G50" s="82" t="s">
        <v>792</v>
      </c>
      <c r="H50" s="82" t="s">
        <v>661</v>
      </c>
      <c r="I50" s="82" t="s">
        <v>803</v>
      </c>
      <c r="J50" s="87">
        <v>24</v>
      </c>
      <c r="K50" s="88">
        <v>43186</v>
      </c>
      <c r="L50" s="88">
        <v>43925</v>
      </c>
      <c r="M50" s="88" t="s">
        <v>29</v>
      </c>
      <c r="N50" s="90">
        <v>5700</v>
      </c>
      <c r="O50" s="90">
        <v>11400</v>
      </c>
      <c r="P50" s="84" t="s">
        <v>66</v>
      </c>
      <c r="Q50" s="84" t="s">
        <v>31</v>
      </c>
      <c r="R50" s="84" t="s">
        <v>32</v>
      </c>
      <c r="S50" s="84" t="s">
        <v>31</v>
      </c>
      <c r="T50" s="84" t="s">
        <v>32</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row>
    <row r="51" spans="1:103" s="53" customFormat="1" ht="31.5" x14ac:dyDescent="0.25">
      <c r="A51" s="80" t="s">
        <v>800</v>
      </c>
      <c r="B51" s="63" t="s">
        <v>804</v>
      </c>
      <c r="C51" s="64" t="s">
        <v>805</v>
      </c>
      <c r="D51" s="64" t="s">
        <v>59</v>
      </c>
      <c r="E51" s="64" t="s">
        <v>524</v>
      </c>
      <c r="F51" s="64" t="s">
        <v>80</v>
      </c>
      <c r="G51" s="64" t="s">
        <v>792</v>
      </c>
      <c r="H51" s="64" t="s">
        <v>661</v>
      </c>
      <c r="I51" s="64" t="s">
        <v>803</v>
      </c>
      <c r="J51" s="69">
        <v>24</v>
      </c>
      <c r="K51" s="73">
        <v>43186</v>
      </c>
      <c r="L51" s="73">
        <v>43925</v>
      </c>
      <c r="M51" s="88" t="s">
        <v>29</v>
      </c>
      <c r="N51" s="74">
        <v>6460</v>
      </c>
      <c r="O51" s="74">
        <v>12920</v>
      </c>
      <c r="P51" s="66" t="s">
        <v>66</v>
      </c>
      <c r="Q51" s="72" t="s">
        <v>31</v>
      </c>
      <c r="R51" s="72" t="s">
        <v>32</v>
      </c>
      <c r="S51" s="72" t="s">
        <v>31</v>
      </c>
      <c r="T51" s="66" t="s">
        <v>32</v>
      </c>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5"/>
      <c r="AW51" s="5"/>
      <c r="AX51" s="5"/>
      <c r="AY51" s="5"/>
      <c r="AZ51" s="5"/>
      <c r="BA51" s="5"/>
      <c r="BB51" s="5"/>
      <c r="BC51" s="5"/>
      <c r="BD51" s="5"/>
      <c r="BE51" s="5"/>
      <c r="BF51" s="5"/>
      <c r="BG51" s="5"/>
      <c r="BH51" s="5"/>
      <c r="BI51" s="5"/>
      <c r="BJ51" s="5"/>
      <c r="BK51" s="5"/>
      <c r="BL51" s="51"/>
      <c r="BM51" s="51"/>
      <c r="BN51" s="51"/>
      <c r="BO51" s="51"/>
      <c r="BP51" s="51"/>
      <c r="BQ51" s="51"/>
      <c r="BR51" s="51"/>
      <c r="BS51" s="51"/>
      <c r="BT51" s="51"/>
      <c r="BU51" s="51"/>
      <c r="BV51" s="51"/>
      <c r="BW51" s="51"/>
      <c r="BX51" s="51"/>
      <c r="BY51" s="51"/>
      <c r="BZ51" s="51"/>
      <c r="CA51" s="51"/>
      <c r="CB51" s="51"/>
      <c r="CC51" s="51"/>
      <c r="CD51" s="51"/>
      <c r="CE51" s="51"/>
      <c r="CF51" s="52"/>
      <c r="CG51" s="52"/>
      <c r="CH51" s="52"/>
      <c r="CI51" s="52"/>
      <c r="CJ51" s="52"/>
      <c r="CK51" s="52"/>
      <c r="CL51" s="52"/>
      <c r="CM51" s="52"/>
      <c r="CN51" s="52"/>
      <c r="CO51" s="52"/>
      <c r="CP51" s="52"/>
      <c r="CQ51" s="52"/>
      <c r="CR51" s="52"/>
      <c r="CS51" s="52"/>
      <c r="CT51" s="52"/>
      <c r="CU51" s="52"/>
      <c r="CV51" s="52"/>
      <c r="CW51" s="52"/>
      <c r="CX51" s="52"/>
      <c r="CY51" s="52"/>
    </row>
    <row r="52" spans="1:103" s="6" customFormat="1" ht="31.5" x14ac:dyDescent="0.2">
      <c r="A52" s="80" t="s">
        <v>800</v>
      </c>
      <c r="B52" s="81" t="s">
        <v>806</v>
      </c>
      <c r="C52" s="82" t="s">
        <v>807</v>
      </c>
      <c r="D52" s="64" t="s">
        <v>59</v>
      </c>
      <c r="E52" s="82" t="s">
        <v>524</v>
      </c>
      <c r="F52" s="82" t="s">
        <v>80</v>
      </c>
      <c r="G52" s="82" t="s">
        <v>792</v>
      </c>
      <c r="H52" s="82" t="s">
        <v>661</v>
      </c>
      <c r="I52" s="82" t="s">
        <v>803</v>
      </c>
      <c r="J52" s="87">
        <v>24</v>
      </c>
      <c r="K52" s="88">
        <v>43186</v>
      </c>
      <c r="L52" s="88">
        <v>43925</v>
      </c>
      <c r="M52" s="88" t="s">
        <v>29</v>
      </c>
      <c r="N52" s="90">
        <v>7790</v>
      </c>
      <c r="O52" s="90">
        <v>15580</v>
      </c>
      <c r="P52" s="84" t="s">
        <v>66</v>
      </c>
      <c r="Q52" s="84" t="s">
        <v>31</v>
      </c>
      <c r="R52" s="84" t="s">
        <v>32</v>
      </c>
      <c r="S52" s="84" t="s">
        <v>31</v>
      </c>
      <c r="T52" s="84" t="s">
        <v>32</v>
      </c>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row>
    <row r="53" spans="1:103" s="6" customFormat="1" ht="31.5" x14ac:dyDescent="0.2">
      <c r="A53" s="80" t="s">
        <v>800</v>
      </c>
      <c r="B53" s="81" t="s">
        <v>808</v>
      </c>
      <c r="C53" s="82" t="s">
        <v>809</v>
      </c>
      <c r="D53" s="64" t="s">
        <v>59</v>
      </c>
      <c r="E53" s="82" t="s">
        <v>524</v>
      </c>
      <c r="F53" s="82" t="s">
        <v>80</v>
      </c>
      <c r="G53" s="82" t="s">
        <v>792</v>
      </c>
      <c r="H53" s="64" t="s">
        <v>661</v>
      </c>
      <c r="I53" s="82" t="s">
        <v>810</v>
      </c>
      <c r="J53" s="87">
        <v>24</v>
      </c>
      <c r="K53" s="88">
        <v>43186</v>
      </c>
      <c r="L53" s="88">
        <v>43925</v>
      </c>
      <c r="M53" s="88" t="s">
        <v>29</v>
      </c>
      <c r="N53" s="90">
        <v>22727.8</v>
      </c>
      <c r="O53" s="90">
        <v>45455.6</v>
      </c>
      <c r="P53" s="84" t="s">
        <v>66</v>
      </c>
      <c r="Q53" s="84" t="s">
        <v>31</v>
      </c>
      <c r="R53" s="84" t="s">
        <v>32</v>
      </c>
      <c r="S53" s="84" t="s">
        <v>32</v>
      </c>
      <c r="T53" s="84" t="s">
        <v>32</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row>
    <row r="54" spans="1:103" s="6" customFormat="1" ht="31.5" x14ac:dyDescent="0.2">
      <c r="A54" s="80" t="s">
        <v>29</v>
      </c>
      <c r="B54" s="81" t="s">
        <v>838</v>
      </c>
      <c r="C54" s="82" t="s">
        <v>839</v>
      </c>
      <c r="D54" s="64" t="s">
        <v>59</v>
      </c>
      <c r="E54" s="82" t="s">
        <v>524</v>
      </c>
      <c r="F54" s="82" t="s">
        <v>80</v>
      </c>
      <c r="G54" s="82" t="s">
        <v>792</v>
      </c>
      <c r="H54" s="82" t="s">
        <v>661</v>
      </c>
      <c r="I54" s="82" t="s">
        <v>840</v>
      </c>
      <c r="J54" s="87">
        <v>29</v>
      </c>
      <c r="K54" s="88">
        <v>43016</v>
      </c>
      <c r="L54" s="88">
        <v>43925</v>
      </c>
      <c r="M54" s="88" t="s">
        <v>29</v>
      </c>
      <c r="N54" s="90">
        <v>31540</v>
      </c>
      <c r="O54" s="90">
        <v>76221.666666666672</v>
      </c>
      <c r="P54" s="84" t="s">
        <v>105</v>
      </c>
      <c r="Q54" s="84" t="s">
        <v>31</v>
      </c>
      <c r="R54" s="84" t="s">
        <v>32</v>
      </c>
      <c r="S54" s="84" t="s">
        <v>32</v>
      </c>
      <c r="T54" s="84" t="s">
        <v>32</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row>
    <row r="55" spans="1:103" s="6" customFormat="1" ht="31.5" x14ac:dyDescent="0.2">
      <c r="A55" s="80" t="s">
        <v>29</v>
      </c>
      <c r="B55" s="81" t="s">
        <v>846</v>
      </c>
      <c r="C55" s="82" t="s">
        <v>847</v>
      </c>
      <c r="D55" s="64" t="s">
        <v>59</v>
      </c>
      <c r="E55" s="82" t="s">
        <v>524</v>
      </c>
      <c r="F55" s="82" t="s">
        <v>80</v>
      </c>
      <c r="G55" s="82" t="s">
        <v>792</v>
      </c>
      <c r="H55" s="82" t="s">
        <v>661</v>
      </c>
      <c r="I55" s="82" t="s">
        <v>840</v>
      </c>
      <c r="J55" s="87">
        <v>87</v>
      </c>
      <c r="K55" s="88">
        <v>41275</v>
      </c>
      <c r="L55" s="88">
        <v>43925</v>
      </c>
      <c r="M55" s="88" t="s">
        <v>29</v>
      </c>
      <c r="N55" s="90">
        <v>30970</v>
      </c>
      <c r="O55" s="90">
        <v>224532.5</v>
      </c>
      <c r="P55" s="84" t="s">
        <v>66</v>
      </c>
      <c r="Q55" s="84" t="s">
        <v>31</v>
      </c>
      <c r="R55" s="84" t="s">
        <v>32</v>
      </c>
      <c r="S55" s="84" t="s">
        <v>32</v>
      </c>
      <c r="T55" s="84" t="s">
        <v>32</v>
      </c>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row>
    <row r="56" spans="1:103" s="6" customFormat="1" ht="31.5" x14ac:dyDescent="0.2">
      <c r="A56" s="80" t="s">
        <v>29</v>
      </c>
      <c r="B56" s="81" t="s">
        <v>848</v>
      </c>
      <c r="C56" s="82" t="s">
        <v>849</v>
      </c>
      <c r="D56" s="64" t="s">
        <v>59</v>
      </c>
      <c r="E56" s="64" t="s">
        <v>524</v>
      </c>
      <c r="F56" s="82" t="s">
        <v>80</v>
      </c>
      <c r="G56" s="82" t="s">
        <v>792</v>
      </c>
      <c r="H56" s="82" t="s">
        <v>661</v>
      </c>
      <c r="I56" s="82" t="s">
        <v>840</v>
      </c>
      <c r="J56" s="87">
        <v>55</v>
      </c>
      <c r="K56" s="88">
        <v>42248</v>
      </c>
      <c r="L56" s="88">
        <v>43925</v>
      </c>
      <c r="M56" s="88" t="s">
        <v>29</v>
      </c>
      <c r="N56" s="90">
        <v>33820</v>
      </c>
      <c r="O56" s="90">
        <v>155008.33333333334</v>
      </c>
      <c r="P56" s="84" t="s">
        <v>66</v>
      </c>
      <c r="Q56" s="84" t="s">
        <v>31</v>
      </c>
      <c r="R56" s="84" t="s">
        <v>32</v>
      </c>
      <c r="S56" s="84" t="s">
        <v>32</v>
      </c>
      <c r="T56" s="84" t="s">
        <v>32</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row>
    <row r="57" spans="1:103" s="6" customFormat="1" ht="31.5" x14ac:dyDescent="0.2">
      <c r="A57" s="80" t="s">
        <v>29</v>
      </c>
      <c r="B57" s="81" t="s">
        <v>857</v>
      </c>
      <c r="C57" s="82" t="s">
        <v>852</v>
      </c>
      <c r="D57" s="64" t="s">
        <v>59</v>
      </c>
      <c r="E57" s="82" t="s">
        <v>524</v>
      </c>
      <c r="F57" s="82" t="s">
        <v>80</v>
      </c>
      <c r="G57" s="82" t="s">
        <v>792</v>
      </c>
      <c r="H57" s="64" t="s">
        <v>661</v>
      </c>
      <c r="I57" s="82" t="s">
        <v>856</v>
      </c>
      <c r="J57" s="87">
        <v>87</v>
      </c>
      <c r="K57" s="88">
        <v>41275</v>
      </c>
      <c r="L57" s="88">
        <v>43925</v>
      </c>
      <c r="M57" s="88" t="s">
        <v>29</v>
      </c>
      <c r="N57" s="90">
        <v>31350</v>
      </c>
      <c r="O57" s="90">
        <v>227287.5</v>
      </c>
      <c r="P57" s="84" t="s">
        <v>66</v>
      </c>
      <c r="Q57" s="84" t="s">
        <v>31</v>
      </c>
      <c r="R57" s="84" t="s">
        <v>32</v>
      </c>
      <c r="S57" s="84" t="s">
        <v>31</v>
      </c>
      <c r="T57" s="84" t="s">
        <v>32</v>
      </c>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row>
    <row r="58" spans="1:103" s="6" customFormat="1" ht="31.5" x14ac:dyDescent="0.2">
      <c r="A58" s="80" t="s">
        <v>29</v>
      </c>
      <c r="B58" s="81" t="s">
        <v>858</v>
      </c>
      <c r="C58" s="82" t="s">
        <v>859</v>
      </c>
      <c r="D58" s="64" t="s">
        <v>59</v>
      </c>
      <c r="E58" s="82" t="s">
        <v>524</v>
      </c>
      <c r="F58" s="82" t="s">
        <v>80</v>
      </c>
      <c r="G58" s="82" t="s">
        <v>792</v>
      </c>
      <c r="H58" s="82" t="s">
        <v>661</v>
      </c>
      <c r="I58" s="82" t="s">
        <v>824</v>
      </c>
      <c r="J58" s="87">
        <v>37</v>
      </c>
      <c r="K58" s="88">
        <v>42795</v>
      </c>
      <c r="L58" s="88">
        <v>43925</v>
      </c>
      <c r="M58" s="88" t="s">
        <v>29</v>
      </c>
      <c r="N58" s="90">
        <v>28025</v>
      </c>
      <c r="O58" s="90">
        <v>86410.416666666657</v>
      </c>
      <c r="P58" s="84" t="s">
        <v>66</v>
      </c>
      <c r="Q58" s="84" t="s">
        <v>31</v>
      </c>
      <c r="R58" s="84" t="s">
        <v>32</v>
      </c>
      <c r="S58" s="84" t="s">
        <v>32</v>
      </c>
      <c r="T58" s="84" t="s">
        <v>32</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row>
    <row r="59" spans="1:103" s="6" customFormat="1" ht="31.5" x14ac:dyDescent="0.2">
      <c r="A59" s="80" t="s">
        <v>800</v>
      </c>
      <c r="B59" s="81" t="s">
        <v>878</v>
      </c>
      <c r="C59" s="82" t="s">
        <v>879</v>
      </c>
      <c r="D59" s="64" t="s">
        <v>59</v>
      </c>
      <c r="E59" s="64" t="s">
        <v>524</v>
      </c>
      <c r="F59" s="82" t="s">
        <v>80</v>
      </c>
      <c r="G59" s="82" t="s">
        <v>792</v>
      </c>
      <c r="H59" s="82" t="s">
        <v>661</v>
      </c>
      <c r="I59" s="82" t="s">
        <v>880</v>
      </c>
      <c r="J59" s="87">
        <v>24</v>
      </c>
      <c r="K59" s="88">
        <v>43186</v>
      </c>
      <c r="L59" s="88">
        <v>43925</v>
      </c>
      <c r="M59" s="88" t="s">
        <v>29</v>
      </c>
      <c r="N59" s="90">
        <v>16720</v>
      </c>
      <c r="O59" s="90">
        <v>33440</v>
      </c>
      <c r="P59" s="84" t="s">
        <v>66</v>
      </c>
      <c r="Q59" s="84" t="s">
        <v>31</v>
      </c>
      <c r="R59" s="84" t="s">
        <v>32</v>
      </c>
      <c r="S59" s="84" t="s">
        <v>32</v>
      </c>
      <c r="T59" s="84" t="s">
        <v>32</v>
      </c>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row>
    <row r="60" spans="1:103" s="53" customFormat="1" ht="31.5" x14ac:dyDescent="0.25">
      <c r="A60" s="62" t="s">
        <v>29</v>
      </c>
      <c r="B60" s="63" t="s">
        <v>886</v>
      </c>
      <c r="C60" s="64" t="s">
        <v>887</v>
      </c>
      <c r="D60" s="64" t="s">
        <v>59</v>
      </c>
      <c r="E60" s="64" t="s">
        <v>524</v>
      </c>
      <c r="F60" s="64" t="s">
        <v>80</v>
      </c>
      <c r="G60" s="64" t="s">
        <v>792</v>
      </c>
      <c r="H60" s="64" t="s">
        <v>661</v>
      </c>
      <c r="I60" s="64" t="s">
        <v>840</v>
      </c>
      <c r="J60" s="69">
        <v>87</v>
      </c>
      <c r="K60" s="73">
        <v>41275</v>
      </c>
      <c r="L60" s="73">
        <v>43925</v>
      </c>
      <c r="M60" s="73" t="s">
        <v>29</v>
      </c>
      <c r="N60" s="74">
        <v>31160</v>
      </c>
      <c r="O60" s="74">
        <v>225910</v>
      </c>
      <c r="P60" s="66" t="s">
        <v>66</v>
      </c>
      <c r="Q60" s="72" t="s">
        <v>31</v>
      </c>
      <c r="R60" s="72" t="s">
        <v>32</v>
      </c>
      <c r="S60" s="72" t="s">
        <v>32</v>
      </c>
      <c r="T60" s="66" t="s">
        <v>32</v>
      </c>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5"/>
      <c r="AW60" s="5"/>
      <c r="AX60" s="5"/>
      <c r="AY60" s="5"/>
      <c r="AZ60" s="5"/>
      <c r="BA60" s="5"/>
      <c r="BB60" s="5"/>
      <c r="BC60" s="5"/>
      <c r="BD60" s="5"/>
      <c r="BE60" s="5"/>
      <c r="BF60" s="5"/>
      <c r="BG60" s="5"/>
      <c r="BH60" s="5"/>
      <c r="BI60" s="5"/>
      <c r="BJ60" s="5"/>
      <c r="BK60" s="5"/>
      <c r="BL60" s="51"/>
      <c r="BM60" s="51"/>
      <c r="BN60" s="51"/>
      <c r="BO60" s="51"/>
      <c r="BP60" s="51"/>
      <c r="BQ60" s="51"/>
      <c r="BR60" s="51"/>
      <c r="BS60" s="51"/>
      <c r="BT60" s="51"/>
      <c r="BU60" s="51"/>
      <c r="BV60" s="51"/>
      <c r="BW60" s="51"/>
      <c r="BX60" s="51"/>
      <c r="BY60" s="51"/>
      <c r="BZ60" s="51"/>
      <c r="CA60" s="51"/>
      <c r="CB60" s="51"/>
      <c r="CC60" s="51"/>
      <c r="CD60" s="51"/>
      <c r="CE60" s="51"/>
      <c r="CF60" s="52"/>
      <c r="CG60" s="52"/>
      <c r="CH60" s="52"/>
      <c r="CI60" s="52"/>
      <c r="CJ60" s="52"/>
      <c r="CK60" s="52"/>
      <c r="CL60" s="52"/>
      <c r="CM60" s="52"/>
      <c r="CN60" s="52"/>
      <c r="CO60" s="52"/>
      <c r="CP60" s="52"/>
      <c r="CQ60" s="52"/>
      <c r="CR60" s="52"/>
      <c r="CS60" s="52"/>
      <c r="CT60" s="52"/>
      <c r="CU60" s="52"/>
      <c r="CV60" s="52"/>
      <c r="CW60" s="52"/>
      <c r="CX60" s="52"/>
      <c r="CY60" s="52"/>
    </row>
    <row r="61" spans="1:103" s="53" customFormat="1" ht="31.5" x14ac:dyDescent="0.25">
      <c r="A61" s="62" t="s">
        <v>29</v>
      </c>
      <c r="B61" s="63" t="s">
        <v>894</v>
      </c>
      <c r="C61" s="64" t="s">
        <v>895</v>
      </c>
      <c r="D61" s="64" t="s">
        <v>59</v>
      </c>
      <c r="E61" s="64" t="s">
        <v>524</v>
      </c>
      <c r="F61" s="64" t="s">
        <v>80</v>
      </c>
      <c r="G61" s="64" t="s">
        <v>792</v>
      </c>
      <c r="H61" s="64" t="s">
        <v>661</v>
      </c>
      <c r="I61" s="64" t="s">
        <v>840</v>
      </c>
      <c r="J61" s="69">
        <v>87</v>
      </c>
      <c r="K61" s="73">
        <v>41275</v>
      </c>
      <c r="L61" s="73">
        <v>43925</v>
      </c>
      <c r="M61" s="73" t="s">
        <v>29</v>
      </c>
      <c r="N61" s="74">
        <v>34580</v>
      </c>
      <c r="O61" s="74">
        <v>250705</v>
      </c>
      <c r="P61" s="66" t="s">
        <v>66</v>
      </c>
      <c r="Q61" s="72" t="s">
        <v>31</v>
      </c>
      <c r="R61" s="72" t="s">
        <v>32</v>
      </c>
      <c r="S61" s="72" t="s">
        <v>32</v>
      </c>
      <c r="T61" s="66" t="s">
        <v>32</v>
      </c>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5"/>
      <c r="AW61" s="5"/>
      <c r="AX61" s="5"/>
      <c r="AY61" s="5"/>
      <c r="AZ61" s="5"/>
      <c r="BA61" s="5"/>
      <c r="BB61" s="5"/>
      <c r="BC61" s="5"/>
      <c r="BD61" s="5"/>
      <c r="BE61" s="5"/>
      <c r="BF61" s="5"/>
      <c r="BG61" s="5"/>
      <c r="BH61" s="5"/>
      <c r="BI61" s="5"/>
      <c r="BJ61" s="5"/>
      <c r="BK61" s="5"/>
      <c r="BL61" s="51"/>
      <c r="BM61" s="51"/>
      <c r="BN61" s="51"/>
      <c r="BO61" s="51"/>
      <c r="BP61" s="51"/>
      <c r="BQ61" s="51"/>
      <c r="BR61" s="51"/>
      <c r="BS61" s="51"/>
      <c r="BT61" s="51"/>
      <c r="BU61" s="51"/>
      <c r="BV61" s="51"/>
      <c r="BW61" s="51"/>
      <c r="BX61" s="51"/>
      <c r="BY61" s="51"/>
      <c r="BZ61" s="51"/>
      <c r="CA61" s="51"/>
      <c r="CB61" s="51"/>
      <c r="CC61" s="51"/>
      <c r="CD61" s="51"/>
      <c r="CE61" s="51"/>
      <c r="CF61" s="52"/>
      <c r="CG61" s="52"/>
      <c r="CH61" s="52"/>
      <c r="CI61" s="52"/>
      <c r="CJ61" s="52"/>
      <c r="CK61" s="52"/>
      <c r="CL61" s="52"/>
      <c r="CM61" s="52"/>
      <c r="CN61" s="52"/>
      <c r="CO61" s="52"/>
      <c r="CP61" s="52"/>
      <c r="CQ61" s="52"/>
      <c r="CR61" s="52"/>
      <c r="CS61" s="52"/>
      <c r="CT61" s="52"/>
      <c r="CU61" s="52"/>
      <c r="CV61" s="52"/>
      <c r="CW61" s="52"/>
      <c r="CX61" s="52"/>
      <c r="CY61" s="52"/>
    </row>
    <row r="62" spans="1:103" s="6" customFormat="1" ht="31.5" x14ac:dyDescent="0.2">
      <c r="A62" s="80" t="s">
        <v>29</v>
      </c>
      <c r="B62" s="81" t="s">
        <v>896</v>
      </c>
      <c r="C62" s="82" t="s">
        <v>897</v>
      </c>
      <c r="D62" s="64" t="s">
        <v>59</v>
      </c>
      <c r="E62" s="82" t="s">
        <v>524</v>
      </c>
      <c r="F62" s="82" t="s">
        <v>80</v>
      </c>
      <c r="G62" s="82" t="s">
        <v>792</v>
      </c>
      <c r="H62" s="82" t="s">
        <v>661</v>
      </c>
      <c r="I62" s="82" t="s">
        <v>799</v>
      </c>
      <c r="J62" s="87">
        <v>55</v>
      </c>
      <c r="K62" s="88">
        <v>42248</v>
      </c>
      <c r="L62" s="88">
        <v>43925</v>
      </c>
      <c r="M62" s="88" t="s">
        <v>29</v>
      </c>
      <c r="N62" s="90">
        <v>19950</v>
      </c>
      <c r="O62" s="90">
        <v>91437.5</v>
      </c>
      <c r="P62" s="84" t="s">
        <v>66</v>
      </c>
      <c r="Q62" s="84" t="s">
        <v>31</v>
      </c>
      <c r="R62" s="84" t="s">
        <v>32</v>
      </c>
      <c r="S62" s="84" t="s">
        <v>31</v>
      </c>
      <c r="T62" s="84" t="s">
        <v>32</v>
      </c>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row>
    <row r="63" spans="1:103" s="53" customFormat="1" ht="31.5" x14ac:dyDescent="0.25">
      <c r="A63" s="62" t="s">
        <v>800</v>
      </c>
      <c r="B63" s="63" t="s">
        <v>905</v>
      </c>
      <c r="C63" s="64" t="s">
        <v>906</v>
      </c>
      <c r="D63" s="64" t="s">
        <v>59</v>
      </c>
      <c r="E63" s="64" t="s">
        <v>524</v>
      </c>
      <c r="F63" s="64" t="s">
        <v>80</v>
      </c>
      <c r="G63" s="64" t="s">
        <v>792</v>
      </c>
      <c r="H63" s="64" t="s">
        <v>661</v>
      </c>
      <c r="I63" s="64" t="s">
        <v>803</v>
      </c>
      <c r="J63" s="69">
        <v>24</v>
      </c>
      <c r="K63" s="73">
        <v>43186</v>
      </c>
      <c r="L63" s="73">
        <v>43925</v>
      </c>
      <c r="M63" s="73" t="s">
        <v>29</v>
      </c>
      <c r="N63" s="74">
        <v>5700</v>
      </c>
      <c r="O63" s="74">
        <v>11400</v>
      </c>
      <c r="P63" s="66" t="s">
        <v>66</v>
      </c>
      <c r="Q63" s="72" t="s">
        <v>31</v>
      </c>
      <c r="R63" s="72" t="s">
        <v>32</v>
      </c>
      <c r="S63" s="72" t="s">
        <v>31</v>
      </c>
      <c r="T63" s="66" t="s">
        <v>32</v>
      </c>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5"/>
      <c r="AW63" s="5"/>
      <c r="AX63" s="5"/>
      <c r="AY63" s="5"/>
      <c r="AZ63" s="5"/>
      <c r="BA63" s="5"/>
      <c r="BB63" s="5"/>
      <c r="BC63" s="5"/>
      <c r="BD63" s="5"/>
      <c r="BE63" s="5"/>
      <c r="BF63" s="5"/>
      <c r="BG63" s="5"/>
      <c r="BH63" s="5"/>
      <c r="BI63" s="5"/>
      <c r="BJ63" s="5"/>
      <c r="BK63" s="5"/>
      <c r="BL63" s="51"/>
      <c r="BM63" s="51"/>
      <c r="BN63" s="51"/>
      <c r="BO63" s="51"/>
      <c r="BP63" s="51"/>
      <c r="BQ63" s="51"/>
      <c r="BR63" s="51"/>
      <c r="BS63" s="51"/>
      <c r="BT63" s="51"/>
      <c r="BU63" s="51"/>
      <c r="BV63" s="51"/>
      <c r="BW63" s="51"/>
      <c r="BX63" s="51"/>
      <c r="BY63" s="51"/>
      <c r="BZ63" s="51"/>
      <c r="CA63" s="51"/>
      <c r="CB63" s="51"/>
      <c r="CC63" s="51"/>
      <c r="CD63" s="51"/>
      <c r="CE63" s="51"/>
      <c r="CF63" s="52"/>
      <c r="CG63" s="52"/>
      <c r="CH63" s="52"/>
      <c r="CI63" s="52"/>
      <c r="CJ63" s="52"/>
      <c r="CK63" s="52"/>
      <c r="CL63" s="52"/>
      <c r="CM63" s="52"/>
      <c r="CN63" s="52"/>
      <c r="CO63" s="52"/>
      <c r="CP63" s="52"/>
      <c r="CQ63" s="52"/>
      <c r="CR63" s="52"/>
      <c r="CS63" s="52"/>
      <c r="CT63" s="52"/>
      <c r="CU63" s="52"/>
      <c r="CV63" s="52"/>
      <c r="CW63" s="52"/>
      <c r="CX63" s="52"/>
      <c r="CY63" s="52"/>
    </row>
    <row r="64" spans="1:103" s="53" customFormat="1" ht="31.5" x14ac:dyDescent="0.25">
      <c r="A64" s="62" t="s">
        <v>800</v>
      </c>
      <c r="B64" s="63" t="s">
        <v>907</v>
      </c>
      <c r="C64" s="64" t="s">
        <v>908</v>
      </c>
      <c r="D64" s="64" t="s">
        <v>59</v>
      </c>
      <c r="E64" s="64" t="s">
        <v>524</v>
      </c>
      <c r="F64" s="64" t="s">
        <v>80</v>
      </c>
      <c r="G64" s="64" t="s">
        <v>792</v>
      </c>
      <c r="H64" s="64" t="s">
        <v>661</v>
      </c>
      <c r="I64" s="64" t="s">
        <v>803</v>
      </c>
      <c r="J64" s="69">
        <v>24</v>
      </c>
      <c r="K64" s="73">
        <v>43186</v>
      </c>
      <c r="L64" s="73">
        <v>43925</v>
      </c>
      <c r="M64" s="73" t="s">
        <v>29</v>
      </c>
      <c r="N64" s="74">
        <v>6840</v>
      </c>
      <c r="O64" s="74">
        <v>13680</v>
      </c>
      <c r="P64" s="66" t="s">
        <v>66</v>
      </c>
      <c r="Q64" s="72" t="s">
        <v>31</v>
      </c>
      <c r="R64" s="72" t="s">
        <v>32</v>
      </c>
      <c r="S64" s="72" t="s">
        <v>31</v>
      </c>
      <c r="T64" s="66" t="s">
        <v>32</v>
      </c>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5"/>
      <c r="AW64" s="5"/>
      <c r="AX64" s="5"/>
      <c r="AY64" s="5"/>
      <c r="AZ64" s="5"/>
      <c r="BA64" s="5"/>
      <c r="BB64" s="5"/>
      <c r="BC64" s="5"/>
      <c r="BD64" s="5"/>
      <c r="BE64" s="5"/>
      <c r="BF64" s="5"/>
      <c r="BG64" s="5"/>
      <c r="BH64" s="5"/>
      <c r="BI64" s="5"/>
      <c r="BJ64" s="5"/>
      <c r="BK64" s="5"/>
      <c r="BL64" s="51"/>
      <c r="BM64" s="51"/>
      <c r="BN64" s="51"/>
      <c r="BO64" s="51"/>
      <c r="BP64" s="51"/>
      <c r="BQ64" s="51"/>
      <c r="BR64" s="51"/>
      <c r="BS64" s="51"/>
      <c r="BT64" s="51"/>
      <c r="BU64" s="51"/>
      <c r="BV64" s="51"/>
      <c r="BW64" s="51"/>
      <c r="BX64" s="51"/>
      <c r="BY64" s="51"/>
      <c r="BZ64" s="51"/>
      <c r="CA64" s="51"/>
      <c r="CB64" s="51"/>
      <c r="CC64" s="51"/>
      <c r="CD64" s="51"/>
      <c r="CE64" s="51"/>
      <c r="CF64" s="52"/>
      <c r="CG64" s="52"/>
      <c r="CH64" s="52"/>
      <c r="CI64" s="52"/>
      <c r="CJ64" s="52"/>
      <c r="CK64" s="52"/>
      <c r="CL64" s="52"/>
      <c r="CM64" s="52"/>
      <c r="CN64" s="52"/>
      <c r="CO64" s="52"/>
      <c r="CP64" s="52"/>
      <c r="CQ64" s="52"/>
      <c r="CR64" s="52"/>
      <c r="CS64" s="52"/>
      <c r="CT64" s="52"/>
      <c r="CU64" s="52"/>
      <c r="CV64" s="52"/>
      <c r="CW64" s="52"/>
      <c r="CX64" s="52"/>
      <c r="CY64" s="52"/>
    </row>
    <row r="65" spans="1:103" s="53" customFormat="1" ht="31.5" x14ac:dyDescent="0.25">
      <c r="A65" s="62" t="s">
        <v>800</v>
      </c>
      <c r="B65" s="63" t="s">
        <v>909</v>
      </c>
      <c r="C65" s="64" t="s">
        <v>910</v>
      </c>
      <c r="D65" s="64" t="s">
        <v>59</v>
      </c>
      <c r="E65" s="64" t="s">
        <v>524</v>
      </c>
      <c r="F65" s="64" t="s">
        <v>80</v>
      </c>
      <c r="G65" s="64" t="s">
        <v>792</v>
      </c>
      <c r="H65" s="64" t="s">
        <v>661</v>
      </c>
      <c r="I65" s="64" t="s">
        <v>355</v>
      </c>
      <c r="J65" s="69">
        <v>24</v>
      </c>
      <c r="K65" s="73">
        <v>43186</v>
      </c>
      <c r="L65" s="73">
        <v>43925</v>
      </c>
      <c r="M65" s="73" t="s">
        <v>29</v>
      </c>
      <c r="N65" s="74">
        <v>7022.4000000000005</v>
      </c>
      <c r="O65" s="74">
        <v>14044.800000000001</v>
      </c>
      <c r="P65" s="66" t="s">
        <v>66</v>
      </c>
      <c r="Q65" s="72" t="s">
        <v>32</v>
      </c>
      <c r="R65" s="72" t="s">
        <v>32</v>
      </c>
      <c r="S65" s="72" t="s">
        <v>32</v>
      </c>
      <c r="T65" s="66" t="s">
        <v>32</v>
      </c>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5"/>
      <c r="AW65" s="5"/>
      <c r="AX65" s="5"/>
      <c r="AY65" s="5"/>
      <c r="AZ65" s="5"/>
      <c r="BA65" s="5"/>
      <c r="BB65" s="5"/>
      <c r="BC65" s="5"/>
      <c r="BD65" s="5"/>
      <c r="BE65" s="5"/>
      <c r="BF65" s="5"/>
      <c r="BG65" s="5"/>
      <c r="BH65" s="5"/>
      <c r="BI65" s="5"/>
      <c r="BJ65" s="5"/>
      <c r="BK65" s="5"/>
      <c r="BL65" s="51"/>
      <c r="BM65" s="51"/>
      <c r="BN65" s="51"/>
      <c r="BO65" s="51"/>
      <c r="BP65" s="51"/>
      <c r="BQ65" s="51"/>
      <c r="BR65" s="51"/>
      <c r="BS65" s="51"/>
      <c r="BT65" s="51"/>
      <c r="BU65" s="51"/>
      <c r="BV65" s="51"/>
      <c r="BW65" s="51"/>
      <c r="BX65" s="51"/>
      <c r="BY65" s="51"/>
      <c r="BZ65" s="51"/>
      <c r="CA65" s="51"/>
      <c r="CB65" s="51"/>
      <c r="CC65" s="51"/>
      <c r="CD65" s="51"/>
      <c r="CE65" s="51"/>
      <c r="CF65" s="52"/>
      <c r="CG65" s="52"/>
      <c r="CH65" s="52"/>
      <c r="CI65" s="52"/>
      <c r="CJ65" s="52"/>
      <c r="CK65" s="52"/>
      <c r="CL65" s="52"/>
      <c r="CM65" s="52"/>
      <c r="CN65" s="52"/>
      <c r="CO65" s="52"/>
      <c r="CP65" s="52"/>
      <c r="CQ65" s="52"/>
      <c r="CR65" s="52"/>
      <c r="CS65" s="52"/>
      <c r="CT65" s="52"/>
      <c r="CU65" s="52"/>
      <c r="CV65" s="52"/>
      <c r="CW65" s="52"/>
      <c r="CX65" s="52"/>
      <c r="CY65" s="52"/>
    </row>
    <row r="66" spans="1:103" s="53" customFormat="1" ht="31.5" x14ac:dyDescent="0.25">
      <c r="A66" s="62" t="s">
        <v>800</v>
      </c>
      <c r="B66" s="63" t="s">
        <v>919</v>
      </c>
      <c r="C66" s="64" t="s">
        <v>920</v>
      </c>
      <c r="D66" s="64" t="s">
        <v>59</v>
      </c>
      <c r="E66" s="64" t="s">
        <v>524</v>
      </c>
      <c r="F66" s="64" t="s">
        <v>80</v>
      </c>
      <c r="G66" s="64" t="s">
        <v>792</v>
      </c>
      <c r="H66" s="64" t="s">
        <v>661</v>
      </c>
      <c r="I66" s="64" t="s">
        <v>803</v>
      </c>
      <c r="J66" s="69">
        <v>24</v>
      </c>
      <c r="K66" s="73">
        <v>43186</v>
      </c>
      <c r="L66" s="73">
        <v>43925</v>
      </c>
      <c r="M66" s="73" t="s">
        <v>29</v>
      </c>
      <c r="N66" s="74">
        <v>11286</v>
      </c>
      <c r="O66" s="74">
        <v>22572</v>
      </c>
      <c r="P66" s="66" t="s">
        <v>66</v>
      </c>
      <c r="Q66" s="72" t="s">
        <v>31</v>
      </c>
      <c r="R66" s="72" t="s">
        <v>32</v>
      </c>
      <c r="S66" s="72" t="s">
        <v>31</v>
      </c>
      <c r="T66" s="66" t="s">
        <v>32</v>
      </c>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5"/>
      <c r="AW66" s="5"/>
      <c r="AX66" s="5"/>
      <c r="AY66" s="5"/>
      <c r="AZ66" s="5"/>
      <c r="BA66" s="5"/>
      <c r="BB66" s="5"/>
      <c r="BC66" s="5"/>
      <c r="BD66" s="5"/>
      <c r="BE66" s="5"/>
      <c r="BF66" s="5"/>
      <c r="BG66" s="5"/>
      <c r="BH66" s="5"/>
      <c r="BI66" s="5"/>
      <c r="BJ66" s="5"/>
      <c r="BK66" s="5"/>
      <c r="BL66" s="51"/>
      <c r="BM66" s="51"/>
      <c r="BN66" s="51"/>
      <c r="BO66" s="51"/>
      <c r="BP66" s="51"/>
      <c r="BQ66" s="51"/>
      <c r="BR66" s="51"/>
      <c r="BS66" s="51"/>
      <c r="BT66" s="51"/>
      <c r="BU66" s="51"/>
      <c r="BV66" s="51"/>
      <c r="BW66" s="51"/>
      <c r="BX66" s="51"/>
      <c r="BY66" s="51"/>
      <c r="BZ66" s="51"/>
      <c r="CA66" s="51"/>
      <c r="CB66" s="51"/>
      <c r="CC66" s="51"/>
      <c r="CD66" s="51"/>
      <c r="CE66" s="51"/>
      <c r="CF66" s="52"/>
      <c r="CG66" s="52"/>
      <c r="CH66" s="52"/>
      <c r="CI66" s="52"/>
      <c r="CJ66" s="52"/>
      <c r="CK66" s="52"/>
      <c r="CL66" s="52"/>
      <c r="CM66" s="52"/>
      <c r="CN66" s="52"/>
      <c r="CO66" s="52"/>
      <c r="CP66" s="52"/>
      <c r="CQ66" s="52"/>
      <c r="CR66" s="52"/>
      <c r="CS66" s="52"/>
      <c r="CT66" s="52"/>
      <c r="CU66" s="52"/>
      <c r="CV66" s="52"/>
      <c r="CW66" s="52"/>
      <c r="CX66" s="52"/>
      <c r="CY66" s="52"/>
    </row>
    <row r="67" spans="1:103" s="53" customFormat="1" ht="31.5" x14ac:dyDescent="0.25">
      <c r="A67" s="62" t="s">
        <v>800</v>
      </c>
      <c r="B67" s="63" t="s">
        <v>924</v>
      </c>
      <c r="C67" s="64" t="s">
        <v>925</v>
      </c>
      <c r="D67" s="64" t="s">
        <v>59</v>
      </c>
      <c r="E67" s="64" t="s">
        <v>524</v>
      </c>
      <c r="F67" s="64" t="s">
        <v>80</v>
      </c>
      <c r="G67" s="64" t="s">
        <v>792</v>
      </c>
      <c r="H67" s="64" t="s">
        <v>661</v>
      </c>
      <c r="I67" s="64" t="s">
        <v>880</v>
      </c>
      <c r="J67" s="69">
        <v>24</v>
      </c>
      <c r="K67" s="73">
        <v>43186</v>
      </c>
      <c r="L67" s="73">
        <v>43925</v>
      </c>
      <c r="M67" s="73" t="s">
        <v>29</v>
      </c>
      <c r="N67" s="74">
        <v>19000</v>
      </c>
      <c r="O67" s="74">
        <v>38000</v>
      </c>
      <c r="P67" s="66" t="s">
        <v>66</v>
      </c>
      <c r="Q67" s="72" t="s">
        <v>31</v>
      </c>
      <c r="R67" s="72" t="s">
        <v>32</v>
      </c>
      <c r="S67" s="72" t="s">
        <v>32</v>
      </c>
      <c r="T67" s="66" t="s">
        <v>32</v>
      </c>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5"/>
      <c r="AW67" s="5"/>
      <c r="AX67" s="5"/>
      <c r="AY67" s="5"/>
      <c r="AZ67" s="5"/>
      <c r="BA67" s="5"/>
      <c r="BB67" s="5"/>
      <c r="BC67" s="5"/>
      <c r="BD67" s="5"/>
      <c r="BE67" s="5"/>
      <c r="BF67" s="5"/>
      <c r="BG67" s="5"/>
      <c r="BH67" s="5"/>
      <c r="BI67" s="5"/>
      <c r="BJ67" s="5"/>
      <c r="BK67" s="5"/>
      <c r="BL67" s="51"/>
      <c r="BM67" s="51"/>
      <c r="BN67" s="51"/>
      <c r="BO67" s="51"/>
      <c r="BP67" s="51"/>
      <c r="BQ67" s="51"/>
      <c r="BR67" s="51"/>
      <c r="BS67" s="51"/>
      <c r="BT67" s="51"/>
      <c r="BU67" s="51"/>
      <c r="BV67" s="51"/>
      <c r="BW67" s="51"/>
      <c r="BX67" s="51"/>
      <c r="BY67" s="51"/>
      <c r="BZ67" s="51"/>
      <c r="CA67" s="51"/>
      <c r="CB67" s="51"/>
      <c r="CC67" s="51"/>
      <c r="CD67" s="51"/>
      <c r="CE67" s="51"/>
      <c r="CF67" s="52"/>
      <c r="CG67" s="52"/>
      <c r="CH67" s="52"/>
      <c r="CI67" s="52"/>
      <c r="CJ67" s="52"/>
      <c r="CK67" s="52"/>
      <c r="CL67" s="52"/>
      <c r="CM67" s="52"/>
      <c r="CN67" s="52"/>
      <c r="CO67" s="52"/>
      <c r="CP67" s="52"/>
      <c r="CQ67" s="52"/>
      <c r="CR67" s="52"/>
      <c r="CS67" s="52"/>
      <c r="CT67" s="52"/>
      <c r="CU67" s="52"/>
      <c r="CV67" s="52"/>
      <c r="CW67" s="52"/>
      <c r="CX67" s="52"/>
      <c r="CY67" s="52"/>
    </row>
    <row r="68" spans="1:103" s="53" customFormat="1" ht="31.5" x14ac:dyDescent="0.25">
      <c r="A68" s="62" t="s">
        <v>800</v>
      </c>
      <c r="B68" s="63" t="s">
        <v>928</v>
      </c>
      <c r="C68" s="64" t="s">
        <v>929</v>
      </c>
      <c r="D68" s="64" t="s">
        <v>59</v>
      </c>
      <c r="E68" s="64" t="s">
        <v>524</v>
      </c>
      <c r="F68" s="64" t="s">
        <v>80</v>
      </c>
      <c r="G68" s="64" t="s">
        <v>792</v>
      </c>
      <c r="H68" s="64" t="s">
        <v>661</v>
      </c>
      <c r="I68" s="64" t="s">
        <v>803</v>
      </c>
      <c r="J68" s="69">
        <v>24</v>
      </c>
      <c r="K68" s="73">
        <v>43186</v>
      </c>
      <c r="L68" s="73">
        <v>43925</v>
      </c>
      <c r="M68" s="73" t="s">
        <v>29</v>
      </c>
      <c r="N68" s="74">
        <v>11780</v>
      </c>
      <c r="O68" s="74">
        <v>23560</v>
      </c>
      <c r="P68" s="66" t="s">
        <v>66</v>
      </c>
      <c r="Q68" s="66" t="s">
        <v>31</v>
      </c>
      <c r="R68" s="66" t="s">
        <v>32</v>
      </c>
      <c r="S68" s="66" t="s">
        <v>31</v>
      </c>
      <c r="T68" s="66" t="s">
        <v>32</v>
      </c>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5"/>
      <c r="AW68" s="5"/>
      <c r="AX68" s="5"/>
      <c r="AY68" s="5"/>
      <c r="AZ68" s="5"/>
      <c r="BA68" s="5"/>
      <c r="BB68" s="5"/>
      <c r="BC68" s="5"/>
      <c r="BD68" s="5"/>
      <c r="BE68" s="5"/>
      <c r="BF68" s="5"/>
      <c r="BG68" s="5"/>
      <c r="BH68" s="5"/>
      <c r="BI68" s="5"/>
      <c r="BJ68" s="5"/>
      <c r="BK68" s="5"/>
      <c r="BL68" s="51"/>
      <c r="BM68" s="51"/>
      <c r="BN68" s="51"/>
      <c r="BO68" s="51"/>
      <c r="BP68" s="51"/>
      <c r="BQ68" s="51"/>
      <c r="BR68" s="51"/>
      <c r="BS68" s="51"/>
      <c r="BT68" s="51"/>
      <c r="BU68" s="51"/>
      <c r="BV68" s="51"/>
      <c r="BW68" s="51"/>
      <c r="BX68" s="51"/>
      <c r="BY68" s="51"/>
      <c r="BZ68" s="51"/>
      <c r="CA68" s="51"/>
      <c r="CB68" s="51"/>
      <c r="CC68" s="51"/>
      <c r="CD68" s="51"/>
      <c r="CE68" s="51"/>
      <c r="CF68" s="52"/>
      <c r="CG68" s="52"/>
      <c r="CH68" s="52"/>
      <c r="CI68" s="52"/>
      <c r="CJ68" s="52"/>
      <c r="CK68" s="52"/>
      <c r="CL68" s="52"/>
      <c r="CM68" s="52"/>
      <c r="CN68" s="52"/>
      <c r="CO68" s="52"/>
      <c r="CP68" s="52"/>
      <c r="CQ68" s="52"/>
      <c r="CR68" s="52"/>
      <c r="CS68" s="52"/>
      <c r="CT68" s="52"/>
      <c r="CU68" s="52"/>
      <c r="CV68" s="52"/>
      <c r="CW68" s="52"/>
      <c r="CX68" s="52"/>
      <c r="CY68" s="52"/>
    </row>
    <row r="69" spans="1:103" s="53" customFormat="1" ht="31.5" x14ac:dyDescent="0.25">
      <c r="A69" s="62" t="s">
        <v>800</v>
      </c>
      <c r="B69" s="63" t="s">
        <v>930</v>
      </c>
      <c r="C69" s="64" t="s">
        <v>931</v>
      </c>
      <c r="D69" s="64" t="s">
        <v>59</v>
      </c>
      <c r="E69" s="64" t="s">
        <v>524</v>
      </c>
      <c r="F69" s="64" t="s">
        <v>80</v>
      </c>
      <c r="G69" s="64" t="s">
        <v>792</v>
      </c>
      <c r="H69" s="64" t="s">
        <v>661</v>
      </c>
      <c r="I69" s="64" t="s">
        <v>880</v>
      </c>
      <c r="J69" s="69">
        <v>19</v>
      </c>
      <c r="K69" s="73">
        <v>43340</v>
      </c>
      <c r="L69" s="73">
        <v>43925</v>
      </c>
      <c r="M69" s="73" t="s">
        <v>29</v>
      </c>
      <c r="N69" s="90">
        <v>26600</v>
      </c>
      <c r="O69" s="90">
        <v>42116.666666666664</v>
      </c>
      <c r="P69" s="66" t="s">
        <v>66</v>
      </c>
      <c r="Q69" s="66" t="s">
        <v>31</v>
      </c>
      <c r="R69" s="66" t="s">
        <v>32</v>
      </c>
      <c r="S69" s="66" t="s">
        <v>32</v>
      </c>
      <c r="T69" s="66" t="s">
        <v>32</v>
      </c>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
      <c r="AW69" s="5"/>
      <c r="AX69" s="5"/>
      <c r="AY69" s="5"/>
      <c r="AZ69" s="5"/>
      <c r="BA69" s="5"/>
      <c r="BB69" s="5"/>
      <c r="BC69" s="5"/>
      <c r="BD69" s="5"/>
      <c r="BE69" s="5"/>
      <c r="BF69" s="5"/>
      <c r="BG69" s="5"/>
      <c r="BH69" s="5"/>
      <c r="BI69" s="5"/>
      <c r="BJ69" s="5"/>
      <c r="BK69" s="5"/>
      <c r="BL69" s="51"/>
      <c r="BM69" s="51"/>
      <c r="BN69" s="51"/>
      <c r="BO69" s="51"/>
      <c r="BP69" s="51"/>
      <c r="BQ69" s="51"/>
      <c r="BR69" s="51"/>
      <c r="BS69" s="51"/>
      <c r="BT69" s="51"/>
      <c r="BU69" s="51"/>
      <c r="BV69" s="51"/>
      <c r="BW69" s="51"/>
      <c r="BX69" s="51"/>
      <c r="BY69" s="51"/>
      <c r="BZ69" s="51"/>
      <c r="CA69" s="51"/>
      <c r="CB69" s="51"/>
      <c r="CC69" s="51"/>
      <c r="CD69" s="51"/>
      <c r="CE69" s="51"/>
      <c r="CF69" s="52"/>
      <c r="CG69" s="52"/>
      <c r="CH69" s="52"/>
      <c r="CI69" s="52"/>
      <c r="CJ69" s="52"/>
      <c r="CK69" s="52"/>
      <c r="CL69" s="52"/>
      <c r="CM69" s="52"/>
      <c r="CN69" s="52"/>
      <c r="CO69" s="52"/>
      <c r="CP69" s="52"/>
      <c r="CQ69" s="52"/>
      <c r="CR69" s="52"/>
      <c r="CS69" s="52"/>
      <c r="CT69" s="52"/>
      <c r="CU69" s="52"/>
      <c r="CV69" s="52"/>
      <c r="CW69" s="52"/>
      <c r="CX69" s="52"/>
      <c r="CY69" s="52"/>
    </row>
    <row r="70" spans="1:103" s="53" customFormat="1" ht="31.5" x14ac:dyDescent="0.25">
      <c r="A70" s="62" t="s">
        <v>29</v>
      </c>
      <c r="B70" s="63" t="s">
        <v>934</v>
      </c>
      <c r="C70" s="64" t="s">
        <v>935</v>
      </c>
      <c r="D70" s="64" t="s">
        <v>59</v>
      </c>
      <c r="E70" s="64" t="s">
        <v>524</v>
      </c>
      <c r="F70" s="64" t="s">
        <v>80</v>
      </c>
      <c r="G70" s="64" t="s">
        <v>792</v>
      </c>
      <c r="H70" s="64" t="s">
        <v>661</v>
      </c>
      <c r="I70" s="64" t="s">
        <v>810</v>
      </c>
      <c r="J70" s="69">
        <v>71</v>
      </c>
      <c r="K70" s="73">
        <v>41751</v>
      </c>
      <c r="L70" s="73">
        <v>43925</v>
      </c>
      <c r="M70" s="73" t="s">
        <v>29</v>
      </c>
      <c r="N70" s="90">
        <v>32262.000000000004</v>
      </c>
      <c r="O70" s="90">
        <v>190883.50000000003</v>
      </c>
      <c r="P70" s="66" t="s">
        <v>66</v>
      </c>
      <c r="Q70" s="66" t="s">
        <v>31</v>
      </c>
      <c r="R70" s="66" t="s">
        <v>32</v>
      </c>
      <c r="S70" s="66" t="s">
        <v>32</v>
      </c>
      <c r="T70" s="66" t="s">
        <v>32</v>
      </c>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5"/>
      <c r="AW70" s="5"/>
      <c r="AX70" s="5"/>
      <c r="AY70" s="5"/>
      <c r="AZ70" s="5"/>
      <c r="BA70" s="5"/>
      <c r="BB70" s="5"/>
      <c r="BC70" s="5"/>
      <c r="BD70" s="5"/>
      <c r="BE70" s="5"/>
      <c r="BF70" s="5"/>
      <c r="BG70" s="5"/>
      <c r="BH70" s="5"/>
      <c r="BI70" s="5"/>
      <c r="BJ70" s="5"/>
      <c r="BK70" s="5"/>
      <c r="BL70" s="51"/>
      <c r="BM70" s="51"/>
      <c r="BN70" s="51"/>
      <c r="BO70" s="51"/>
      <c r="BP70" s="51"/>
      <c r="BQ70" s="51"/>
      <c r="BR70" s="51"/>
      <c r="BS70" s="51"/>
      <c r="BT70" s="51"/>
      <c r="BU70" s="51"/>
      <c r="BV70" s="51"/>
      <c r="BW70" s="51"/>
      <c r="BX70" s="51"/>
      <c r="BY70" s="51"/>
      <c r="BZ70" s="51"/>
      <c r="CA70" s="51"/>
      <c r="CB70" s="51"/>
      <c r="CC70" s="51"/>
      <c r="CD70" s="51"/>
      <c r="CE70" s="51"/>
      <c r="CF70" s="52"/>
      <c r="CG70" s="52"/>
      <c r="CH70" s="52"/>
      <c r="CI70" s="52"/>
      <c r="CJ70" s="52"/>
      <c r="CK70" s="52"/>
      <c r="CL70" s="52"/>
      <c r="CM70" s="52"/>
      <c r="CN70" s="52"/>
      <c r="CO70" s="52"/>
      <c r="CP70" s="52"/>
      <c r="CQ70" s="52"/>
      <c r="CR70" s="52"/>
      <c r="CS70" s="52"/>
      <c r="CT70" s="52"/>
      <c r="CU70" s="52"/>
      <c r="CV70" s="52"/>
      <c r="CW70" s="52"/>
      <c r="CX70" s="52"/>
      <c r="CY70" s="52"/>
    </row>
    <row r="71" spans="1:103" s="53" customFormat="1" ht="31.5" x14ac:dyDescent="0.25">
      <c r="A71" s="62" t="s">
        <v>800</v>
      </c>
      <c r="B71" s="63" t="s">
        <v>960</v>
      </c>
      <c r="C71" s="64" t="s">
        <v>961</v>
      </c>
      <c r="D71" s="64" t="s">
        <v>59</v>
      </c>
      <c r="E71" s="64" t="s">
        <v>524</v>
      </c>
      <c r="F71" s="64" t="s">
        <v>80</v>
      </c>
      <c r="G71" s="64" t="s">
        <v>792</v>
      </c>
      <c r="H71" s="64" t="s">
        <v>661</v>
      </c>
      <c r="I71" s="64" t="s">
        <v>803</v>
      </c>
      <c r="J71" s="69">
        <v>24</v>
      </c>
      <c r="K71" s="73">
        <v>43186</v>
      </c>
      <c r="L71" s="73">
        <v>43925</v>
      </c>
      <c r="M71" s="73" t="s">
        <v>29</v>
      </c>
      <c r="N71" s="90">
        <v>5320</v>
      </c>
      <c r="O71" s="90">
        <v>10640</v>
      </c>
      <c r="P71" s="66" t="s">
        <v>66</v>
      </c>
      <c r="Q71" s="66" t="s">
        <v>31</v>
      </c>
      <c r="R71" s="66" t="s">
        <v>32</v>
      </c>
      <c r="S71" s="66" t="s">
        <v>31</v>
      </c>
      <c r="T71" s="66" t="s">
        <v>32</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5"/>
      <c r="AW71" s="5"/>
      <c r="AX71" s="5"/>
      <c r="AY71" s="5"/>
      <c r="AZ71" s="5"/>
      <c r="BA71" s="5"/>
      <c r="BB71" s="5"/>
      <c r="BC71" s="5"/>
      <c r="BD71" s="5"/>
      <c r="BE71" s="5"/>
      <c r="BF71" s="5"/>
      <c r="BG71" s="5"/>
      <c r="BH71" s="5"/>
      <c r="BI71" s="5"/>
      <c r="BJ71" s="5"/>
      <c r="BK71" s="5"/>
      <c r="BL71" s="51"/>
      <c r="BM71" s="51"/>
      <c r="BN71" s="51"/>
      <c r="BO71" s="51"/>
      <c r="BP71" s="51"/>
      <c r="BQ71" s="51"/>
      <c r="BR71" s="51"/>
      <c r="BS71" s="51"/>
      <c r="BT71" s="51"/>
      <c r="BU71" s="51"/>
      <c r="BV71" s="51"/>
      <c r="BW71" s="51"/>
      <c r="BX71" s="51"/>
      <c r="BY71" s="51"/>
      <c r="BZ71" s="51"/>
      <c r="CA71" s="51"/>
      <c r="CB71" s="51"/>
      <c r="CC71" s="51"/>
      <c r="CD71" s="51"/>
      <c r="CE71" s="51"/>
      <c r="CF71" s="52"/>
      <c r="CG71" s="52"/>
      <c r="CH71" s="52"/>
      <c r="CI71" s="52"/>
      <c r="CJ71" s="52"/>
      <c r="CK71" s="52"/>
      <c r="CL71" s="52"/>
      <c r="CM71" s="52"/>
      <c r="CN71" s="52"/>
      <c r="CO71" s="52"/>
      <c r="CP71" s="52"/>
      <c r="CQ71" s="52"/>
      <c r="CR71" s="52"/>
      <c r="CS71" s="52"/>
      <c r="CT71" s="52"/>
      <c r="CU71" s="52"/>
      <c r="CV71" s="52"/>
      <c r="CW71" s="52"/>
      <c r="CX71" s="52"/>
      <c r="CY71" s="52"/>
    </row>
    <row r="72" spans="1:103" s="53" customFormat="1" ht="31.5" x14ac:dyDescent="0.25">
      <c r="A72" s="62" t="s">
        <v>800</v>
      </c>
      <c r="B72" s="63" t="s">
        <v>980</v>
      </c>
      <c r="C72" s="64" t="s">
        <v>981</v>
      </c>
      <c r="D72" s="64" t="s">
        <v>59</v>
      </c>
      <c r="E72" s="64" t="s">
        <v>524</v>
      </c>
      <c r="F72" s="64" t="s">
        <v>80</v>
      </c>
      <c r="G72" s="64" t="s">
        <v>792</v>
      </c>
      <c r="H72" s="64" t="s">
        <v>661</v>
      </c>
      <c r="I72" s="64" t="s">
        <v>803</v>
      </c>
      <c r="J72" s="69">
        <v>24</v>
      </c>
      <c r="K72" s="73">
        <v>43186</v>
      </c>
      <c r="L72" s="73">
        <v>43925</v>
      </c>
      <c r="M72" s="73" t="s">
        <v>29</v>
      </c>
      <c r="N72" s="90">
        <v>16416</v>
      </c>
      <c r="O72" s="90">
        <v>32832</v>
      </c>
      <c r="P72" s="66" t="s">
        <v>66</v>
      </c>
      <c r="Q72" s="66" t="s">
        <v>31</v>
      </c>
      <c r="R72" s="66" t="s">
        <v>32</v>
      </c>
      <c r="S72" s="66" t="s">
        <v>31</v>
      </c>
      <c r="T72" s="66" t="s">
        <v>32</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5"/>
      <c r="AW72" s="5"/>
      <c r="AX72" s="5"/>
      <c r="AY72" s="5"/>
      <c r="AZ72" s="5"/>
      <c r="BA72" s="5"/>
      <c r="BB72" s="5"/>
      <c r="BC72" s="5"/>
      <c r="BD72" s="5"/>
      <c r="BE72" s="5"/>
      <c r="BF72" s="5"/>
      <c r="BG72" s="5"/>
      <c r="BH72" s="5"/>
      <c r="BI72" s="5"/>
      <c r="BJ72" s="5"/>
      <c r="BK72" s="5"/>
      <c r="BL72" s="51"/>
      <c r="BM72" s="51"/>
      <c r="BN72" s="51"/>
      <c r="BO72" s="51"/>
      <c r="BP72" s="51"/>
      <c r="BQ72" s="51"/>
      <c r="BR72" s="51"/>
      <c r="BS72" s="51"/>
      <c r="BT72" s="51"/>
      <c r="BU72" s="51"/>
      <c r="BV72" s="51"/>
      <c r="BW72" s="51"/>
      <c r="BX72" s="51"/>
      <c r="BY72" s="51"/>
      <c r="BZ72" s="51"/>
      <c r="CA72" s="51"/>
      <c r="CB72" s="51"/>
      <c r="CC72" s="51"/>
      <c r="CD72" s="51"/>
      <c r="CE72" s="51"/>
      <c r="CF72" s="52"/>
      <c r="CG72" s="52"/>
      <c r="CH72" s="52"/>
      <c r="CI72" s="52"/>
      <c r="CJ72" s="52"/>
      <c r="CK72" s="52"/>
      <c r="CL72" s="52"/>
      <c r="CM72" s="52"/>
      <c r="CN72" s="52"/>
      <c r="CO72" s="52"/>
      <c r="CP72" s="52"/>
      <c r="CQ72" s="52"/>
      <c r="CR72" s="52"/>
      <c r="CS72" s="52"/>
      <c r="CT72" s="52"/>
      <c r="CU72" s="52"/>
      <c r="CV72" s="52"/>
      <c r="CW72" s="52"/>
      <c r="CX72" s="52"/>
      <c r="CY72" s="52"/>
    </row>
    <row r="73" spans="1:103" s="53" customFormat="1" ht="31.5" x14ac:dyDescent="0.25">
      <c r="A73" s="62" t="s">
        <v>800</v>
      </c>
      <c r="B73" s="63" t="s">
        <v>982</v>
      </c>
      <c r="C73" s="64" t="s">
        <v>983</v>
      </c>
      <c r="D73" s="64" t="s">
        <v>59</v>
      </c>
      <c r="E73" s="64" t="s">
        <v>524</v>
      </c>
      <c r="F73" s="64" t="s">
        <v>80</v>
      </c>
      <c r="G73" s="64" t="s">
        <v>792</v>
      </c>
      <c r="H73" s="64" t="s">
        <v>661</v>
      </c>
      <c r="I73" s="64" t="s">
        <v>817</v>
      </c>
      <c r="J73" s="69">
        <v>24</v>
      </c>
      <c r="K73" s="73">
        <v>43186</v>
      </c>
      <c r="L73" s="73">
        <v>43925</v>
      </c>
      <c r="M73" s="73" t="s">
        <v>29</v>
      </c>
      <c r="N73" s="90">
        <v>13300</v>
      </c>
      <c r="O73" s="90">
        <v>26600</v>
      </c>
      <c r="P73" s="66" t="s">
        <v>66</v>
      </c>
      <c r="Q73" s="66" t="s">
        <v>31</v>
      </c>
      <c r="R73" s="66" t="s">
        <v>32</v>
      </c>
      <c r="S73" s="66" t="s">
        <v>32</v>
      </c>
      <c r="T73" s="66" t="s">
        <v>32</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5"/>
      <c r="AW73" s="5"/>
      <c r="AX73" s="5"/>
      <c r="AY73" s="5"/>
      <c r="AZ73" s="5"/>
      <c r="BA73" s="5"/>
      <c r="BB73" s="5"/>
      <c r="BC73" s="5"/>
      <c r="BD73" s="5"/>
      <c r="BE73" s="5"/>
      <c r="BF73" s="5"/>
      <c r="BG73" s="5"/>
      <c r="BH73" s="5"/>
      <c r="BI73" s="5"/>
      <c r="BJ73" s="5"/>
      <c r="BK73" s="5"/>
      <c r="BL73" s="51"/>
      <c r="BM73" s="51"/>
      <c r="BN73" s="51"/>
      <c r="BO73" s="51"/>
      <c r="BP73" s="51"/>
      <c r="BQ73" s="51"/>
      <c r="BR73" s="51"/>
      <c r="BS73" s="51"/>
      <c r="BT73" s="51"/>
      <c r="BU73" s="51"/>
      <c r="BV73" s="51"/>
      <c r="BW73" s="51"/>
      <c r="BX73" s="51"/>
      <c r="BY73" s="51"/>
      <c r="BZ73" s="51"/>
      <c r="CA73" s="51"/>
      <c r="CB73" s="51"/>
      <c r="CC73" s="51"/>
      <c r="CD73" s="51"/>
      <c r="CE73" s="51"/>
      <c r="CF73" s="52"/>
      <c r="CG73" s="52"/>
      <c r="CH73" s="52"/>
      <c r="CI73" s="52"/>
      <c r="CJ73" s="52"/>
      <c r="CK73" s="52"/>
      <c r="CL73" s="52"/>
      <c r="CM73" s="52"/>
      <c r="CN73" s="52"/>
      <c r="CO73" s="52"/>
      <c r="CP73" s="52"/>
      <c r="CQ73" s="52"/>
      <c r="CR73" s="52"/>
      <c r="CS73" s="52"/>
      <c r="CT73" s="52"/>
      <c r="CU73" s="52"/>
      <c r="CV73" s="52"/>
      <c r="CW73" s="52"/>
      <c r="CX73" s="52"/>
      <c r="CY73" s="52"/>
    </row>
    <row r="74" spans="1:103" s="53" customFormat="1" ht="31.5" x14ac:dyDescent="0.25">
      <c r="A74" s="62" t="s">
        <v>946</v>
      </c>
      <c r="B74" s="63" t="s">
        <v>984</v>
      </c>
      <c r="C74" s="64" t="s">
        <v>985</v>
      </c>
      <c r="D74" s="64" t="s">
        <v>59</v>
      </c>
      <c r="E74" s="64" t="s">
        <v>524</v>
      </c>
      <c r="F74" s="64" t="s">
        <v>80</v>
      </c>
      <c r="G74" s="64" t="s">
        <v>792</v>
      </c>
      <c r="H74" s="64" t="s">
        <v>661</v>
      </c>
      <c r="I74" s="64" t="s">
        <v>817</v>
      </c>
      <c r="J74" s="69">
        <v>24</v>
      </c>
      <c r="K74" s="73">
        <v>43191</v>
      </c>
      <c r="L74" s="73">
        <v>43925</v>
      </c>
      <c r="M74" s="73" t="s">
        <v>29</v>
      </c>
      <c r="N74" s="90">
        <v>11780</v>
      </c>
      <c r="O74" s="90">
        <v>23560</v>
      </c>
      <c r="P74" s="66" t="s">
        <v>66</v>
      </c>
      <c r="Q74" s="66" t="s">
        <v>31</v>
      </c>
      <c r="R74" s="66" t="s">
        <v>32</v>
      </c>
      <c r="S74" s="66" t="s">
        <v>32</v>
      </c>
      <c r="T74" s="66" t="s">
        <v>32</v>
      </c>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5"/>
      <c r="AW74" s="5"/>
      <c r="AX74" s="5"/>
      <c r="AY74" s="5"/>
      <c r="AZ74" s="5"/>
      <c r="BA74" s="5"/>
      <c r="BB74" s="5"/>
      <c r="BC74" s="5"/>
      <c r="BD74" s="5"/>
      <c r="BE74" s="5"/>
      <c r="BF74" s="5"/>
      <c r="BG74" s="5"/>
      <c r="BH74" s="5"/>
      <c r="BI74" s="5"/>
      <c r="BJ74" s="5"/>
      <c r="BK74" s="5"/>
      <c r="BL74" s="51"/>
      <c r="BM74" s="51"/>
      <c r="BN74" s="51"/>
      <c r="BO74" s="51"/>
      <c r="BP74" s="51"/>
      <c r="BQ74" s="51"/>
      <c r="BR74" s="51"/>
      <c r="BS74" s="51"/>
      <c r="BT74" s="51"/>
      <c r="BU74" s="51"/>
      <c r="BV74" s="51"/>
      <c r="BW74" s="51"/>
      <c r="BX74" s="51"/>
      <c r="BY74" s="51"/>
      <c r="BZ74" s="51"/>
      <c r="CA74" s="51"/>
      <c r="CB74" s="51"/>
      <c r="CC74" s="51"/>
      <c r="CD74" s="51"/>
      <c r="CE74" s="51"/>
      <c r="CF74" s="52"/>
      <c r="CG74" s="52"/>
      <c r="CH74" s="52"/>
      <c r="CI74" s="52"/>
      <c r="CJ74" s="52"/>
      <c r="CK74" s="52"/>
      <c r="CL74" s="52"/>
      <c r="CM74" s="52"/>
      <c r="CN74" s="52"/>
      <c r="CO74" s="52"/>
      <c r="CP74" s="52"/>
      <c r="CQ74" s="52"/>
      <c r="CR74" s="52"/>
      <c r="CS74" s="52"/>
      <c r="CT74" s="52"/>
      <c r="CU74" s="52"/>
      <c r="CV74" s="52"/>
      <c r="CW74" s="52"/>
      <c r="CX74" s="52"/>
      <c r="CY74" s="52"/>
    </row>
    <row r="75" spans="1:103" s="53" customFormat="1" ht="31.5" x14ac:dyDescent="0.25">
      <c r="A75" s="62" t="s">
        <v>800</v>
      </c>
      <c r="B75" s="63" t="s">
        <v>1000</v>
      </c>
      <c r="C75" s="64" t="s">
        <v>1001</v>
      </c>
      <c r="D75" s="64" t="s">
        <v>59</v>
      </c>
      <c r="E75" s="64" t="s">
        <v>524</v>
      </c>
      <c r="F75" s="64" t="s">
        <v>80</v>
      </c>
      <c r="G75" s="64" t="s">
        <v>792</v>
      </c>
      <c r="H75" s="64" t="s">
        <v>661</v>
      </c>
      <c r="I75" s="64" t="s">
        <v>880</v>
      </c>
      <c r="J75" s="69">
        <v>24</v>
      </c>
      <c r="K75" s="73">
        <v>43186</v>
      </c>
      <c r="L75" s="73">
        <v>43925</v>
      </c>
      <c r="M75" s="73" t="s">
        <v>29</v>
      </c>
      <c r="N75" s="90">
        <v>17100</v>
      </c>
      <c r="O75" s="90">
        <v>34200</v>
      </c>
      <c r="P75" s="66" t="s">
        <v>66</v>
      </c>
      <c r="Q75" s="66" t="s">
        <v>31</v>
      </c>
      <c r="R75" s="66" t="s">
        <v>32</v>
      </c>
      <c r="S75" s="66" t="s">
        <v>32</v>
      </c>
      <c r="T75" s="66" t="s">
        <v>32</v>
      </c>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5"/>
      <c r="AW75" s="5"/>
      <c r="AX75" s="5"/>
      <c r="AY75" s="5"/>
      <c r="AZ75" s="5"/>
      <c r="BA75" s="5"/>
      <c r="BB75" s="5"/>
      <c r="BC75" s="5"/>
      <c r="BD75" s="5"/>
      <c r="BE75" s="5"/>
      <c r="BF75" s="5"/>
      <c r="BG75" s="5"/>
      <c r="BH75" s="5"/>
      <c r="BI75" s="5"/>
      <c r="BJ75" s="5"/>
      <c r="BK75" s="5"/>
      <c r="BL75" s="51"/>
      <c r="BM75" s="51"/>
      <c r="BN75" s="51"/>
      <c r="BO75" s="51"/>
      <c r="BP75" s="51"/>
      <c r="BQ75" s="51"/>
      <c r="BR75" s="51"/>
      <c r="BS75" s="51"/>
      <c r="BT75" s="51"/>
      <c r="BU75" s="51"/>
      <c r="BV75" s="51"/>
      <c r="BW75" s="51"/>
      <c r="BX75" s="51"/>
      <c r="BY75" s="51"/>
      <c r="BZ75" s="51"/>
      <c r="CA75" s="51"/>
      <c r="CB75" s="51"/>
      <c r="CC75" s="51"/>
      <c r="CD75" s="51"/>
      <c r="CE75" s="51"/>
      <c r="CF75" s="52"/>
      <c r="CG75" s="52"/>
      <c r="CH75" s="52"/>
      <c r="CI75" s="52"/>
      <c r="CJ75" s="52"/>
      <c r="CK75" s="52"/>
      <c r="CL75" s="52"/>
      <c r="CM75" s="52"/>
      <c r="CN75" s="52"/>
      <c r="CO75" s="52"/>
      <c r="CP75" s="52"/>
      <c r="CQ75" s="52"/>
      <c r="CR75" s="52"/>
      <c r="CS75" s="52"/>
      <c r="CT75" s="52"/>
      <c r="CU75" s="52"/>
      <c r="CV75" s="52"/>
      <c r="CW75" s="52"/>
      <c r="CX75" s="52"/>
      <c r="CY75" s="52"/>
    </row>
    <row r="76" spans="1:103" s="53" customFormat="1" x14ac:dyDescent="0.25">
      <c r="A76" s="24" t="s">
        <v>171</v>
      </c>
      <c r="B76" s="8" t="s">
        <v>172</v>
      </c>
      <c r="C76" s="9" t="s">
        <v>173</v>
      </c>
      <c r="D76" s="9" t="s">
        <v>120</v>
      </c>
      <c r="E76" s="9" t="s">
        <v>174</v>
      </c>
      <c r="F76" s="9" t="s">
        <v>122</v>
      </c>
      <c r="G76" s="9" t="s">
        <v>175</v>
      </c>
      <c r="H76" s="9" t="s">
        <v>124</v>
      </c>
      <c r="I76" s="9" t="s">
        <v>176</v>
      </c>
      <c r="J76" s="11" t="s">
        <v>177</v>
      </c>
      <c r="K76" s="12">
        <v>42106</v>
      </c>
      <c r="L76" s="12">
        <v>43932</v>
      </c>
      <c r="M76" s="12" t="s">
        <v>29</v>
      </c>
      <c r="N76" s="54">
        <v>180000</v>
      </c>
      <c r="O76" s="54">
        <v>900000</v>
      </c>
      <c r="P76" s="9" t="s">
        <v>178</v>
      </c>
      <c r="Q76" s="16" t="s">
        <v>31</v>
      </c>
      <c r="R76" s="16" t="s">
        <v>31</v>
      </c>
      <c r="S76" s="16" t="s">
        <v>31</v>
      </c>
      <c r="T76" s="16" t="s">
        <v>32</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5"/>
      <c r="AW76" s="5"/>
      <c r="AX76" s="5"/>
      <c r="AY76" s="5"/>
      <c r="AZ76" s="5"/>
      <c r="BA76" s="5"/>
      <c r="BB76" s="5"/>
      <c r="BC76" s="5"/>
      <c r="BD76" s="5"/>
      <c r="BE76" s="5"/>
      <c r="BF76" s="5"/>
      <c r="BG76" s="5"/>
      <c r="BH76" s="5"/>
      <c r="BI76" s="5"/>
      <c r="BJ76" s="5"/>
      <c r="BK76" s="5"/>
      <c r="BL76" s="51"/>
      <c r="BM76" s="51"/>
      <c r="BN76" s="51"/>
      <c r="BO76" s="51"/>
      <c r="BP76" s="51"/>
      <c r="BQ76" s="51"/>
      <c r="BR76" s="51"/>
      <c r="BS76" s="51"/>
      <c r="BT76" s="51"/>
      <c r="BU76" s="51"/>
      <c r="BV76" s="51"/>
      <c r="BW76" s="51"/>
      <c r="BX76" s="51"/>
      <c r="BY76" s="51"/>
      <c r="BZ76" s="51"/>
      <c r="CA76" s="51"/>
      <c r="CB76" s="51"/>
      <c r="CC76" s="51"/>
      <c r="CD76" s="51"/>
      <c r="CE76" s="51"/>
      <c r="CF76" s="52"/>
      <c r="CG76" s="52"/>
      <c r="CH76" s="52"/>
      <c r="CI76" s="52"/>
      <c r="CJ76" s="52"/>
      <c r="CK76" s="52"/>
      <c r="CL76" s="52"/>
      <c r="CM76" s="52"/>
      <c r="CN76" s="52"/>
      <c r="CO76" s="52"/>
      <c r="CP76" s="52"/>
      <c r="CQ76" s="52"/>
      <c r="CR76" s="52"/>
      <c r="CS76" s="52"/>
      <c r="CT76" s="52"/>
      <c r="CU76" s="52"/>
      <c r="CV76" s="52"/>
      <c r="CW76" s="52"/>
      <c r="CX76" s="52"/>
      <c r="CY76" s="52"/>
    </row>
    <row r="77" spans="1:103" s="53" customFormat="1" ht="47.25" x14ac:dyDescent="0.25">
      <c r="A77" s="24" t="s">
        <v>268</v>
      </c>
      <c r="B77" s="8" t="s">
        <v>269</v>
      </c>
      <c r="C77" s="9" t="s">
        <v>270</v>
      </c>
      <c r="D77" s="9" t="s">
        <v>59</v>
      </c>
      <c r="E77" s="9" t="s">
        <v>59</v>
      </c>
      <c r="F77" s="9" t="s">
        <v>144</v>
      </c>
      <c r="G77" s="9" t="s">
        <v>271</v>
      </c>
      <c r="H77" s="9" t="s">
        <v>110</v>
      </c>
      <c r="I77" s="9" t="s">
        <v>272</v>
      </c>
      <c r="J77" s="11">
        <v>60</v>
      </c>
      <c r="K77" s="12">
        <v>42107</v>
      </c>
      <c r="L77" s="12">
        <v>43933</v>
      </c>
      <c r="M77" s="12" t="s">
        <v>29</v>
      </c>
      <c r="N77" s="50">
        <v>70000</v>
      </c>
      <c r="O77" s="50">
        <v>350000</v>
      </c>
      <c r="P77" s="9" t="s">
        <v>43</v>
      </c>
      <c r="Q77" s="16" t="s">
        <v>31</v>
      </c>
      <c r="R77" s="16" t="s">
        <v>32</v>
      </c>
      <c r="S77" s="16" t="s">
        <v>32</v>
      </c>
      <c r="T77" s="16" t="s">
        <v>31</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5"/>
      <c r="AW77" s="5"/>
      <c r="AX77" s="5"/>
      <c r="AY77" s="5"/>
      <c r="AZ77" s="5"/>
      <c r="BA77" s="5"/>
      <c r="BB77" s="5"/>
      <c r="BC77" s="5"/>
      <c r="BD77" s="5"/>
      <c r="BE77" s="5"/>
      <c r="BF77" s="5"/>
      <c r="BG77" s="5"/>
      <c r="BH77" s="5"/>
      <c r="BI77" s="5"/>
      <c r="BJ77" s="5"/>
      <c r="BK77" s="5"/>
      <c r="BL77" s="51"/>
      <c r="BM77" s="51"/>
      <c r="BN77" s="51"/>
      <c r="BO77" s="51"/>
      <c r="BP77" s="51"/>
      <c r="BQ77" s="51"/>
      <c r="BR77" s="51"/>
      <c r="BS77" s="51"/>
      <c r="BT77" s="51"/>
      <c r="BU77" s="51"/>
      <c r="BV77" s="51"/>
      <c r="BW77" s="51"/>
      <c r="BX77" s="51"/>
      <c r="BY77" s="51"/>
      <c r="BZ77" s="51"/>
      <c r="CA77" s="51"/>
      <c r="CB77" s="51"/>
      <c r="CC77" s="51"/>
      <c r="CD77" s="51"/>
      <c r="CE77" s="51"/>
      <c r="CF77" s="52"/>
      <c r="CG77" s="52"/>
      <c r="CH77" s="52"/>
      <c r="CI77" s="52"/>
      <c r="CJ77" s="52"/>
      <c r="CK77" s="52"/>
      <c r="CL77" s="52"/>
      <c r="CM77" s="52"/>
      <c r="CN77" s="52"/>
      <c r="CO77" s="52"/>
      <c r="CP77" s="52"/>
      <c r="CQ77" s="52"/>
      <c r="CR77" s="52"/>
      <c r="CS77" s="52"/>
      <c r="CT77" s="52"/>
      <c r="CU77" s="52"/>
      <c r="CV77" s="52"/>
      <c r="CW77" s="52"/>
      <c r="CX77" s="52"/>
      <c r="CY77" s="52"/>
    </row>
    <row r="78" spans="1:103" s="53" customFormat="1" ht="31.5" x14ac:dyDescent="0.25">
      <c r="A78" s="33" t="s">
        <v>273</v>
      </c>
      <c r="B78" s="34" t="s">
        <v>274</v>
      </c>
      <c r="C78" s="9" t="s">
        <v>275</v>
      </c>
      <c r="D78" s="9" t="s">
        <v>59</v>
      </c>
      <c r="E78" s="25" t="s">
        <v>79</v>
      </c>
      <c r="F78" s="9" t="s">
        <v>80</v>
      </c>
      <c r="G78" s="9" t="s">
        <v>276</v>
      </c>
      <c r="H78" s="9" t="s">
        <v>82</v>
      </c>
      <c r="I78" s="9" t="s">
        <v>277</v>
      </c>
      <c r="J78" s="11" t="s">
        <v>217</v>
      </c>
      <c r="K78" s="12">
        <v>42889</v>
      </c>
      <c r="L78" s="12">
        <v>43984</v>
      </c>
      <c r="M78" s="12" t="s">
        <v>29</v>
      </c>
      <c r="N78" s="50">
        <v>32500</v>
      </c>
      <c r="O78" s="50">
        <v>130000</v>
      </c>
      <c r="P78" s="9" t="s">
        <v>66</v>
      </c>
      <c r="Q78" s="16" t="s">
        <v>31</v>
      </c>
      <c r="R78" s="16" t="s">
        <v>31</v>
      </c>
      <c r="S78" s="16" t="s">
        <v>32</v>
      </c>
      <c r="T78" s="16" t="s">
        <v>32</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5"/>
      <c r="AW78" s="5"/>
      <c r="AX78" s="5"/>
      <c r="AY78" s="5"/>
      <c r="AZ78" s="5"/>
      <c r="BA78" s="5"/>
      <c r="BB78" s="5"/>
      <c r="BC78" s="5"/>
      <c r="BD78" s="5"/>
      <c r="BE78" s="5"/>
      <c r="BF78" s="5"/>
      <c r="BG78" s="5"/>
      <c r="BH78" s="5"/>
      <c r="BI78" s="5"/>
      <c r="BJ78" s="5"/>
      <c r="BK78" s="5"/>
      <c r="BL78" s="51"/>
      <c r="BM78" s="51"/>
      <c r="BN78" s="51"/>
      <c r="BO78" s="51"/>
      <c r="BP78" s="51"/>
      <c r="BQ78" s="51"/>
      <c r="BR78" s="51"/>
      <c r="BS78" s="51"/>
      <c r="BT78" s="51"/>
      <c r="BU78" s="51"/>
      <c r="BV78" s="51"/>
      <c r="BW78" s="51"/>
      <c r="BX78" s="51"/>
      <c r="BY78" s="51"/>
      <c r="BZ78" s="51"/>
      <c r="CA78" s="51"/>
      <c r="CB78" s="51"/>
      <c r="CC78" s="51"/>
      <c r="CD78" s="51"/>
      <c r="CE78" s="51"/>
      <c r="CF78" s="52"/>
      <c r="CG78" s="52"/>
      <c r="CH78" s="52"/>
      <c r="CI78" s="52"/>
      <c r="CJ78" s="52"/>
      <c r="CK78" s="52"/>
      <c r="CL78" s="52"/>
      <c r="CM78" s="52"/>
      <c r="CN78" s="52"/>
      <c r="CO78" s="52"/>
      <c r="CP78" s="52"/>
      <c r="CQ78" s="52"/>
      <c r="CR78" s="52"/>
      <c r="CS78" s="52"/>
      <c r="CT78" s="52"/>
      <c r="CU78" s="52"/>
      <c r="CV78" s="52"/>
      <c r="CW78" s="52"/>
      <c r="CX78" s="52"/>
      <c r="CY78" s="52"/>
    </row>
    <row r="79" spans="1:103" s="53" customFormat="1" ht="31.5" x14ac:dyDescent="0.25">
      <c r="A79" s="62" t="s">
        <v>1002</v>
      </c>
      <c r="B79" s="63" t="s">
        <v>1003</v>
      </c>
      <c r="C79" s="64" t="s">
        <v>1004</v>
      </c>
      <c r="D79" s="64" t="s">
        <v>59</v>
      </c>
      <c r="E79" s="64" t="s">
        <v>210</v>
      </c>
      <c r="F79" s="64" t="s">
        <v>168</v>
      </c>
      <c r="G79" s="64" t="s">
        <v>730</v>
      </c>
      <c r="H79" s="64" t="s">
        <v>182</v>
      </c>
      <c r="I79" s="64" t="s">
        <v>1005</v>
      </c>
      <c r="J79" s="69" t="s">
        <v>1006</v>
      </c>
      <c r="K79" s="73">
        <v>43710</v>
      </c>
      <c r="L79" s="73">
        <v>43984</v>
      </c>
      <c r="M79" s="73">
        <v>44895</v>
      </c>
      <c r="N79" s="90">
        <v>8668</v>
      </c>
      <c r="O79" s="90">
        <v>18987.5</v>
      </c>
      <c r="P79" s="66" t="s">
        <v>105</v>
      </c>
      <c r="Q79" s="66" t="s">
        <v>31</v>
      </c>
      <c r="R79" s="66" t="s">
        <v>31</v>
      </c>
      <c r="S79" s="66" t="s">
        <v>31</v>
      </c>
      <c r="T79" s="66" t="s">
        <v>31</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5"/>
      <c r="AW79" s="5"/>
      <c r="AX79" s="5"/>
      <c r="AY79" s="5"/>
      <c r="AZ79" s="5"/>
      <c r="BA79" s="5"/>
      <c r="BB79" s="5"/>
      <c r="BC79" s="5"/>
      <c r="BD79" s="5"/>
      <c r="BE79" s="5"/>
      <c r="BF79" s="5"/>
      <c r="BG79" s="5"/>
      <c r="BH79" s="5"/>
      <c r="BI79" s="5"/>
      <c r="BJ79" s="5"/>
      <c r="BK79" s="5"/>
      <c r="BL79" s="51"/>
      <c r="BM79" s="51"/>
      <c r="BN79" s="51"/>
      <c r="BO79" s="51"/>
      <c r="BP79" s="51"/>
      <c r="BQ79" s="51"/>
      <c r="BR79" s="51"/>
      <c r="BS79" s="51"/>
      <c r="BT79" s="51"/>
      <c r="BU79" s="51"/>
      <c r="BV79" s="51"/>
      <c r="BW79" s="51"/>
      <c r="BX79" s="51"/>
      <c r="BY79" s="51"/>
      <c r="BZ79" s="51"/>
      <c r="CA79" s="51"/>
      <c r="CB79" s="51"/>
      <c r="CC79" s="51"/>
      <c r="CD79" s="51"/>
      <c r="CE79" s="51"/>
      <c r="CF79" s="52"/>
      <c r="CG79" s="52"/>
      <c r="CH79" s="52"/>
      <c r="CI79" s="52"/>
      <c r="CJ79" s="52"/>
      <c r="CK79" s="52"/>
      <c r="CL79" s="52"/>
      <c r="CM79" s="52"/>
      <c r="CN79" s="52"/>
      <c r="CO79" s="52"/>
      <c r="CP79" s="52"/>
      <c r="CQ79" s="52"/>
      <c r="CR79" s="52"/>
      <c r="CS79" s="52"/>
      <c r="CT79" s="52"/>
      <c r="CU79" s="52"/>
      <c r="CV79" s="52"/>
      <c r="CW79" s="52"/>
      <c r="CX79" s="52"/>
      <c r="CY79" s="52"/>
    </row>
    <row r="80" spans="1:103" s="53" customFormat="1" ht="31.5" x14ac:dyDescent="0.25">
      <c r="A80" s="24" t="s">
        <v>278</v>
      </c>
      <c r="B80" s="8" t="s">
        <v>279</v>
      </c>
      <c r="C80" s="9" t="s">
        <v>280</v>
      </c>
      <c r="D80" s="9" t="s">
        <v>120</v>
      </c>
      <c r="E80" s="9" t="s">
        <v>281</v>
      </c>
      <c r="F80" s="9" t="s">
        <v>143</v>
      </c>
      <c r="G80" s="9" t="s">
        <v>282</v>
      </c>
      <c r="H80" s="9" t="s">
        <v>282</v>
      </c>
      <c r="I80" s="9" t="s">
        <v>283</v>
      </c>
      <c r="J80" s="11" t="s">
        <v>284</v>
      </c>
      <c r="K80" s="12">
        <v>43256</v>
      </c>
      <c r="L80" s="12">
        <v>43986</v>
      </c>
      <c r="M80" s="12">
        <v>44716</v>
      </c>
      <c r="N80" s="54">
        <v>40000</v>
      </c>
      <c r="O80" s="54">
        <v>160000</v>
      </c>
      <c r="P80" s="9" t="s">
        <v>285</v>
      </c>
      <c r="Q80" s="16" t="s">
        <v>31</v>
      </c>
      <c r="R80" s="16" t="s">
        <v>32</v>
      </c>
      <c r="S80" s="16" t="s">
        <v>31</v>
      </c>
      <c r="T80" s="16" t="s">
        <v>32</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5"/>
      <c r="AW80" s="5"/>
      <c r="AX80" s="5"/>
      <c r="AY80" s="5"/>
      <c r="AZ80" s="5"/>
      <c r="BA80" s="5"/>
      <c r="BB80" s="5"/>
      <c r="BC80" s="5"/>
      <c r="BD80" s="5"/>
      <c r="BE80" s="5"/>
      <c r="BF80" s="5"/>
      <c r="BG80" s="5"/>
      <c r="BH80" s="5"/>
      <c r="BI80" s="5"/>
      <c r="BJ80" s="5"/>
      <c r="BK80" s="5"/>
      <c r="BL80" s="51"/>
      <c r="BM80" s="51"/>
      <c r="BN80" s="51"/>
      <c r="BO80" s="51"/>
      <c r="BP80" s="51"/>
      <c r="BQ80" s="51"/>
      <c r="BR80" s="51"/>
      <c r="BS80" s="51"/>
      <c r="BT80" s="51"/>
      <c r="BU80" s="51"/>
      <c r="BV80" s="51"/>
      <c r="BW80" s="51"/>
      <c r="BX80" s="51"/>
      <c r="BY80" s="51"/>
      <c r="BZ80" s="51"/>
      <c r="CA80" s="51"/>
      <c r="CB80" s="51"/>
      <c r="CC80" s="51"/>
      <c r="CD80" s="51"/>
      <c r="CE80" s="51"/>
      <c r="CF80" s="52"/>
      <c r="CG80" s="52"/>
      <c r="CH80" s="52"/>
      <c r="CI80" s="52"/>
      <c r="CJ80" s="52"/>
      <c r="CK80" s="52"/>
      <c r="CL80" s="52"/>
      <c r="CM80" s="52"/>
      <c r="CN80" s="52"/>
      <c r="CO80" s="52"/>
      <c r="CP80" s="52"/>
      <c r="CQ80" s="52"/>
      <c r="CR80" s="52"/>
      <c r="CS80" s="52"/>
      <c r="CT80" s="52"/>
      <c r="CU80" s="52"/>
      <c r="CV80" s="52"/>
      <c r="CW80" s="52"/>
      <c r="CX80" s="52"/>
      <c r="CY80" s="52"/>
    </row>
    <row r="81" spans="1:103" s="53" customFormat="1" ht="78.75" x14ac:dyDescent="0.25">
      <c r="A81" s="24" t="s">
        <v>286</v>
      </c>
      <c r="B81" s="8" t="s">
        <v>287</v>
      </c>
      <c r="C81" s="9" t="s">
        <v>288</v>
      </c>
      <c r="D81" s="9" t="s">
        <v>23</v>
      </c>
      <c r="E81" s="25" t="s">
        <v>46</v>
      </c>
      <c r="F81" s="9" t="s">
        <v>47</v>
      </c>
      <c r="G81" s="9" t="s">
        <v>289</v>
      </c>
      <c r="H81" s="9" t="s">
        <v>124</v>
      </c>
      <c r="I81" s="9" t="s">
        <v>290</v>
      </c>
      <c r="J81" s="11" t="s">
        <v>291</v>
      </c>
      <c r="K81" s="12">
        <v>43282</v>
      </c>
      <c r="L81" s="12">
        <v>44012</v>
      </c>
      <c r="M81" s="12">
        <v>45473</v>
      </c>
      <c r="N81" s="50">
        <v>91350</v>
      </c>
      <c r="O81" s="50">
        <v>548100</v>
      </c>
      <c r="P81" s="9" t="s">
        <v>43</v>
      </c>
      <c r="Q81" s="16" t="s">
        <v>32</v>
      </c>
      <c r="R81" s="16" t="s">
        <v>32</v>
      </c>
      <c r="S81" s="16" t="s">
        <v>31</v>
      </c>
      <c r="T81" s="16" t="s">
        <v>32</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5"/>
      <c r="AW81" s="5"/>
      <c r="AX81" s="5"/>
      <c r="AY81" s="5"/>
      <c r="AZ81" s="5"/>
      <c r="BA81" s="5"/>
      <c r="BB81" s="5"/>
      <c r="BC81" s="5"/>
      <c r="BD81" s="5"/>
      <c r="BE81" s="5"/>
      <c r="BF81" s="5"/>
      <c r="BG81" s="5"/>
      <c r="BH81" s="5"/>
      <c r="BI81" s="5"/>
      <c r="BJ81" s="5"/>
      <c r="BK81" s="5"/>
      <c r="BL81" s="51"/>
      <c r="BM81" s="51"/>
      <c r="BN81" s="51"/>
      <c r="BO81" s="51"/>
      <c r="BP81" s="51"/>
      <c r="BQ81" s="51"/>
      <c r="BR81" s="51"/>
      <c r="BS81" s="51"/>
      <c r="BT81" s="51"/>
      <c r="BU81" s="51"/>
      <c r="BV81" s="51"/>
      <c r="BW81" s="51"/>
      <c r="BX81" s="51"/>
      <c r="BY81" s="51"/>
      <c r="BZ81" s="51"/>
      <c r="CA81" s="51"/>
      <c r="CB81" s="51"/>
      <c r="CC81" s="51"/>
      <c r="CD81" s="51"/>
      <c r="CE81" s="51"/>
      <c r="CF81" s="52"/>
      <c r="CG81" s="52"/>
      <c r="CH81" s="52"/>
      <c r="CI81" s="52"/>
      <c r="CJ81" s="52"/>
      <c r="CK81" s="52"/>
      <c r="CL81" s="52"/>
      <c r="CM81" s="52"/>
      <c r="CN81" s="52"/>
      <c r="CO81" s="52"/>
      <c r="CP81" s="52"/>
      <c r="CQ81" s="52"/>
      <c r="CR81" s="52"/>
      <c r="CS81" s="52"/>
      <c r="CT81" s="52"/>
      <c r="CU81" s="52"/>
      <c r="CV81" s="52"/>
      <c r="CW81" s="52"/>
      <c r="CX81" s="52"/>
      <c r="CY81" s="52"/>
    </row>
    <row r="82" spans="1:103" s="53" customFormat="1" ht="31.5" x14ac:dyDescent="0.25">
      <c r="A82" s="7" t="s">
        <v>20</v>
      </c>
      <c r="B82" s="8" t="s">
        <v>292</v>
      </c>
      <c r="C82" s="9" t="s">
        <v>292</v>
      </c>
      <c r="D82" s="9" t="s">
        <v>120</v>
      </c>
      <c r="E82" s="9" t="s">
        <v>293</v>
      </c>
      <c r="F82" s="9" t="s">
        <v>161</v>
      </c>
      <c r="G82" s="9" t="s">
        <v>162</v>
      </c>
      <c r="H82" s="9" t="s">
        <v>163</v>
      </c>
      <c r="I82" s="9" t="s">
        <v>294</v>
      </c>
      <c r="J82" s="11" t="s">
        <v>217</v>
      </c>
      <c r="K82" s="12">
        <v>42552</v>
      </c>
      <c r="L82" s="12">
        <v>44012</v>
      </c>
      <c r="M82" s="12">
        <v>44012</v>
      </c>
      <c r="N82" s="50">
        <v>1200000</v>
      </c>
      <c r="O82" s="50">
        <v>4800000</v>
      </c>
      <c r="P82" s="9" t="s">
        <v>43</v>
      </c>
      <c r="Q82" s="16" t="s">
        <v>31</v>
      </c>
      <c r="R82" s="16" t="s">
        <v>31</v>
      </c>
      <c r="S82" s="16" t="s">
        <v>31</v>
      </c>
      <c r="T82" s="16" t="s">
        <v>32</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5"/>
      <c r="AW82" s="5"/>
      <c r="AX82" s="5"/>
      <c r="AY82" s="5"/>
      <c r="AZ82" s="5"/>
      <c r="BA82" s="5"/>
      <c r="BB82" s="5"/>
      <c r="BC82" s="5"/>
      <c r="BD82" s="5"/>
      <c r="BE82" s="5"/>
      <c r="BF82" s="5"/>
      <c r="BG82" s="5"/>
      <c r="BH82" s="5"/>
      <c r="BI82" s="5"/>
      <c r="BJ82" s="5"/>
      <c r="BK82" s="5"/>
      <c r="BL82" s="51"/>
      <c r="BM82" s="51"/>
      <c r="BN82" s="51"/>
      <c r="BO82" s="51"/>
      <c r="BP82" s="51"/>
      <c r="BQ82" s="51"/>
      <c r="BR82" s="51"/>
      <c r="BS82" s="51"/>
      <c r="BT82" s="51"/>
      <c r="BU82" s="51"/>
      <c r="BV82" s="51"/>
      <c r="BW82" s="51"/>
      <c r="BX82" s="51"/>
      <c r="BY82" s="51"/>
      <c r="BZ82" s="51"/>
      <c r="CA82" s="51"/>
      <c r="CB82" s="51"/>
      <c r="CC82" s="51"/>
      <c r="CD82" s="51"/>
      <c r="CE82" s="51"/>
      <c r="CF82" s="52"/>
      <c r="CG82" s="52"/>
      <c r="CH82" s="52"/>
      <c r="CI82" s="52"/>
      <c r="CJ82" s="52"/>
      <c r="CK82" s="52"/>
      <c r="CL82" s="52"/>
      <c r="CM82" s="52"/>
      <c r="CN82" s="52"/>
      <c r="CO82" s="52"/>
      <c r="CP82" s="52"/>
      <c r="CQ82" s="52"/>
      <c r="CR82" s="52"/>
      <c r="CS82" s="52"/>
      <c r="CT82" s="52"/>
      <c r="CU82" s="52"/>
      <c r="CV82" s="52"/>
      <c r="CW82" s="52"/>
      <c r="CX82" s="52"/>
      <c r="CY82" s="52"/>
    </row>
    <row r="83" spans="1:103" s="53" customFormat="1" ht="31.5" x14ac:dyDescent="0.25">
      <c r="A83" s="24" t="s">
        <v>532</v>
      </c>
      <c r="B83" s="8" t="s">
        <v>533</v>
      </c>
      <c r="C83" s="9" t="s">
        <v>534</v>
      </c>
      <c r="D83" s="9" t="s">
        <v>23</v>
      </c>
      <c r="E83" s="25" t="s">
        <v>46</v>
      </c>
      <c r="F83" s="9" t="s">
        <v>47</v>
      </c>
      <c r="G83" s="9" t="s">
        <v>310</v>
      </c>
      <c r="H83" s="9" t="s">
        <v>27</v>
      </c>
      <c r="I83" s="9" t="s">
        <v>535</v>
      </c>
      <c r="J83" s="11" t="s">
        <v>527</v>
      </c>
      <c r="K83" s="12">
        <v>43282</v>
      </c>
      <c r="L83" s="12">
        <v>44012</v>
      </c>
      <c r="M83" s="12">
        <v>44742</v>
      </c>
      <c r="N83" s="54">
        <v>60000</v>
      </c>
      <c r="O83" s="54">
        <v>240000</v>
      </c>
      <c r="P83" s="9" t="s">
        <v>100</v>
      </c>
      <c r="Q83" s="16" t="s">
        <v>32</v>
      </c>
      <c r="R83" s="16" t="s">
        <v>32</v>
      </c>
      <c r="S83" s="16" t="s">
        <v>31</v>
      </c>
      <c r="T83" s="16" t="s">
        <v>32</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5"/>
      <c r="AW83" s="5"/>
      <c r="AX83" s="5"/>
      <c r="AY83" s="5"/>
      <c r="AZ83" s="5"/>
      <c r="BA83" s="5"/>
      <c r="BB83" s="5"/>
      <c r="BC83" s="5"/>
      <c r="BD83" s="5"/>
      <c r="BE83" s="5"/>
      <c r="BF83" s="5"/>
      <c r="BG83" s="5"/>
      <c r="BH83" s="5"/>
      <c r="BI83" s="5"/>
      <c r="BJ83" s="5"/>
      <c r="BK83" s="5"/>
      <c r="BL83" s="51"/>
      <c r="BM83" s="51"/>
      <c r="BN83" s="51"/>
      <c r="BO83" s="51"/>
      <c r="BP83" s="51"/>
      <c r="BQ83" s="51"/>
      <c r="BR83" s="51"/>
      <c r="BS83" s="51"/>
      <c r="BT83" s="51"/>
      <c r="BU83" s="51"/>
      <c r="BV83" s="51"/>
      <c r="BW83" s="51"/>
      <c r="BX83" s="51"/>
      <c r="BY83" s="51"/>
      <c r="BZ83" s="51"/>
      <c r="CA83" s="51"/>
      <c r="CB83" s="51"/>
      <c r="CC83" s="51"/>
      <c r="CD83" s="51"/>
      <c r="CE83" s="51"/>
      <c r="CF83" s="52"/>
      <c r="CG83" s="52"/>
      <c r="CH83" s="52"/>
      <c r="CI83" s="52"/>
      <c r="CJ83" s="52"/>
      <c r="CK83" s="52"/>
      <c r="CL83" s="52"/>
      <c r="CM83" s="52"/>
      <c r="CN83" s="52"/>
      <c r="CO83" s="52"/>
      <c r="CP83" s="52"/>
      <c r="CQ83" s="52"/>
      <c r="CR83" s="52"/>
      <c r="CS83" s="52"/>
      <c r="CT83" s="52"/>
      <c r="CU83" s="52"/>
      <c r="CV83" s="52"/>
      <c r="CW83" s="52"/>
      <c r="CX83" s="52"/>
      <c r="CY83" s="52"/>
    </row>
    <row r="84" spans="1:103" s="53" customFormat="1" ht="31.5" x14ac:dyDescent="0.25">
      <c r="A84" s="62" t="s">
        <v>709</v>
      </c>
      <c r="B84" s="63" t="s">
        <v>710</v>
      </c>
      <c r="C84" s="64" t="s">
        <v>711</v>
      </c>
      <c r="D84" s="65" t="s">
        <v>23</v>
      </c>
      <c r="E84" s="66" t="s">
        <v>52</v>
      </c>
      <c r="F84" s="65" t="s">
        <v>25</v>
      </c>
      <c r="G84" s="65" t="s">
        <v>103</v>
      </c>
      <c r="H84" s="9" t="s">
        <v>163</v>
      </c>
      <c r="I84" s="68" t="s">
        <v>712</v>
      </c>
      <c r="J84" s="69" t="s">
        <v>713</v>
      </c>
      <c r="K84" s="73">
        <v>43647</v>
      </c>
      <c r="L84" s="70">
        <v>44012</v>
      </c>
      <c r="M84" s="70">
        <v>44651</v>
      </c>
      <c r="N84" s="90">
        <v>19732.599999999999</v>
      </c>
      <c r="O84" s="90">
        <v>54264.65</v>
      </c>
      <c r="P84" s="66" t="s">
        <v>105</v>
      </c>
      <c r="Q84" s="70" t="s">
        <v>31</v>
      </c>
      <c r="R84" s="66" t="s">
        <v>31</v>
      </c>
      <c r="S84" s="66" t="s">
        <v>31</v>
      </c>
      <c r="T84" s="67" t="s">
        <v>32</v>
      </c>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5"/>
      <c r="AW84" s="5"/>
      <c r="AX84" s="5"/>
      <c r="AY84" s="5"/>
      <c r="AZ84" s="5"/>
      <c r="BA84" s="5"/>
      <c r="BB84" s="5"/>
      <c r="BC84" s="5"/>
      <c r="BD84" s="5"/>
      <c r="BE84" s="5"/>
      <c r="BF84" s="5"/>
      <c r="BG84" s="5"/>
      <c r="BH84" s="5"/>
      <c r="BI84" s="5"/>
      <c r="BJ84" s="5"/>
      <c r="BK84" s="5"/>
      <c r="BL84" s="51"/>
      <c r="BM84" s="51"/>
      <c r="BN84" s="51"/>
      <c r="BO84" s="51"/>
      <c r="BP84" s="51"/>
      <c r="BQ84" s="51"/>
      <c r="BR84" s="51"/>
      <c r="BS84" s="51"/>
      <c r="BT84" s="51"/>
      <c r="BU84" s="51"/>
      <c r="BV84" s="51"/>
      <c r="BW84" s="51"/>
      <c r="BX84" s="51"/>
      <c r="BY84" s="51"/>
      <c r="BZ84" s="51"/>
      <c r="CA84" s="51"/>
      <c r="CB84" s="51"/>
      <c r="CC84" s="51"/>
      <c r="CD84" s="51"/>
      <c r="CE84" s="51"/>
      <c r="CF84" s="52"/>
      <c r="CG84" s="52"/>
      <c r="CH84" s="52"/>
      <c r="CI84" s="52"/>
      <c r="CJ84" s="52"/>
      <c r="CK84" s="52"/>
      <c r="CL84" s="52"/>
      <c r="CM84" s="52"/>
      <c r="CN84" s="52"/>
      <c r="CO84" s="52"/>
      <c r="CP84" s="52"/>
      <c r="CQ84" s="52"/>
      <c r="CR84" s="52"/>
      <c r="CS84" s="52"/>
      <c r="CT84" s="52"/>
      <c r="CU84" s="52"/>
      <c r="CV84" s="52"/>
      <c r="CW84" s="52"/>
      <c r="CX84" s="52"/>
      <c r="CY84" s="52"/>
    </row>
    <row r="85" spans="1:103" s="53" customFormat="1" ht="63" x14ac:dyDescent="0.25">
      <c r="A85" s="62" t="s">
        <v>767</v>
      </c>
      <c r="B85" s="63" t="s">
        <v>768</v>
      </c>
      <c r="C85" s="64" t="s">
        <v>769</v>
      </c>
      <c r="D85" s="65" t="s">
        <v>59</v>
      </c>
      <c r="E85" s="66" t="s">
        <v>729</v>
      </c>
      <c r="F85" s="65" t="s">
        <v>168</v>
      </c>
      <c r="G85" s="65" t="s">
        <v>415</v>
      </c>
      <c r="H85" s="9" t="s">
        <v>182</v>
      </c>
      <c r="I85" s="68" t="s">
        <v>770</v>
      </c>
      <c r="J85" s="69">
        <v>11</v>
      </c>
      <c r="K85" s="73">
        <v>43678</v>
      </c>
      <c r="L85" s="70">
        <v>44012</v>
      </c>
      <c r="M85" s="70" t="s">
        <v>29</v>
      </c>
      <c r="N85" s="90"/>
      <c r="O85" s="90">
        <v>73650</v>
      </c>
      <c r="P85" s="9" t="s">
        <v>66</v>
      </c>
      <c r="Q85" s="70" t="s">
        <v>31</v>
      </c>
      <c r="R85" s="66" t="s">
        <v>31</v>
      </c>
      <c r="S85" s="66" t="s">
        <v>31</v>
      </c>
      <c r="T85" s="67" t="s">
        <v>31</v>
      </c>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5"/>
      <c r="AW85" s="5"/>
      <c r="AX85" s="5"/>
      <c r="AY85" s="5"/>
      <c r="AZ85" s="5"/>
      <c r="BA85" s="5"/>
      <c r="BB85" s="5"/>
      <c r="BC85" s="5"/>
      <c r="BD85" s="5"/>
      <c r="BE85" s="5"/>
      <c r="BF85" s="5"/>
      <c r="BG85" s="5"/>
      <c r="BH85" s="5"/>
      <c r="BI85" s="5"/>
      <c r="BJ85" s="5"/>
      <c r="BK85" s="5"/>
      <c r="BL85" s="51"/>
      <c r="BM85" s="51"/>
      <c r="BN85" s="51"/>
      <c r="BO85" s="51"/>
      <c r="BP85" s="51"/>
      <c r="BQ85" s="51"/>
      <c r="BR85" s="51"/>
      <c r="BS85" s="51"/>
      <c r="BT85" s="51"/>
      <c r="BU85" s="51"/>
      <c r="BV85" s="51"/>
      <c r="BW85" s="51"/>
      <c r="BX85" s="51"/>
      <c r="BY85" s="51"/>
      <c r="BZ85" s="51"/>
      <c r="CA85" s="51"/>
      <c r="CB85" s="51"/>
      <c r="CC85" s="51"/>
      <c r="CD85" s="51"/>
      <c r="CE85" s="51"/>
      <c r="CF85" s="52"/>
      <c r="CG85" s="52"/>
      <c r="CH85" s="52"/>
      <c r="CI85" s="52"/>
      <c r="CJ85" s="52"/>
      <c r="CK85" s="52"/>
      <c r="CL85" s="52"/>
      <c r="CM85" s="52"/>
      <c r="CN85" s="52"/>
      <c r="CO85" s="52"/>
      <c r="CP85" s="52"/>
      <c r="CQ85" s="52"/>
      <c r="CR85" s="52"/>
      <c r="CS85" s="52"/>
      <c r="CT85" s="52"/>
      <c r="CU85" s="52"/>
      <c r="CV85" s="52"/>
      <c r="CW85" s="52"/>
      <c r="CX85" s="52"/>
      <c r="CY85" s="52"/>
    </row>
    <row r="86" spans="1:103" s="53" customFormat="1" ht="31.5" x14ac:dyDescent="0.25">
      <c r="A86" s="62" t="s">
        <v>946</v>
      </c>
      <c r="B86" s="63" t="s">
        <v>986</v>
      </c>
      <c r="C86" s="64" t="s">
        <v>987</v>
      </c>
      <c r="D86" s="64" t="s">
        <v>59</v>
      </c>
      <c r="E86" s="64" t="s">
        <v>524</v>
      </c>
      <c r="F86" s="64" t="s">
        <v>80</v>
      </c>
      <c r="G86" s="64" t="s">
        <v>792</v>
      </c>
      <c r="H86" s="64" t="s">
        <v>661</v>
      </c>
      <c r="I86" s="64" t="s">
        <v>817</v>
      </c>
      <c r="J86" s="69">
        <v>27</v>
      </c>
      <c r="K86" s="73">
        <v>43191</v>
      </c>
      <c r="L86" s="73">
        <v>44013</v>
      </c>
      <c r="M86" s="73" t="s">
        <v>29</v>
      </c>
      <c r="N86" s="90">
        <v>13300</v>
      </c>
      <c r="O86" s="90">
        <v>29924.999999999996</v>
      </c>
      <c r="P86" s="66" t="s">
        <v>66</v>
      </c>
      <c r="Q86" s="66" t="s">
        <v>31</v>
      </c>
      <c r="R86" s="66" t="s">
        <v>32</v>
      </c>
      <c r="S86" s="66" t="s">
        <v>32</v>
      </c>
      <c r="T86" s="66" t="s">
        <v>32</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5"/>
      <c r="AW86" s="5"/>
      <c r="AX86" s="5"/>
      <c r="AY86" s="5"/>
      <c r="AZ86" s="5"/>
      <c r="BA86" s="5"/>
      <c r="BB86" s="5"/>
      <c r="BC86" s="5"/>
      <c r="BD86" s="5"/>
      <c r="BE86" s="5"/>
      <c r="BF86" s="5"/>
      <c r="BG86" s="5"/>
      <c r="BH86" s="5"/>
      <c r="BI86" s="5"/>
      <c r="BJ86" s="5"/>
      <c r="BK86" s="5"/>
      <c r="BL86" s="51"/>
      <c r="BM86" s="51"/>
      <c r="BN86" s="51"/>
      <c r="BO86" s="51"/>
      <c r="BP86" s="51"/>
      <c r="BQ86" s="51"/>
      <c r="BR86" s="51"/>
      <c r="BS86" s="51"/>
      <c r="BT86" s="51"/>
      <c r="BU86" s="51"/>
      <c r="BV86" s="51"/>
      <c r="BW86" s="51"/>
      <c r="BX86" s="51"/>
      <c r="BY86" s="51"/>
      <c r="BZ86" s="51"/>
      <c r="CA86" s="51"/>
      <c r="CB86" s="51"/>
      <c r="CC86" s="51"/>
      <c r="CD86" s="51"/>
      <c r="CE86" s="51"/>
      <c r="CF86" s="52"/>
      <c r="CG86" s="52"/>
      <c r="CH86" s="52"/>
      <c r="CI86" s="52"/>
      <c r="CJ86" s="52"/>
      <c r="CK86" s="52"/>
      <c r="CL86" s="52"/>
      <c r="CM86" s="52"/>
      <c r="CN86" s="52"/>
      <c r="CO86" s="52"/>
      <c r="CP86" s="52"/>
      <c r="CQ86" s="52"/>
      <c r="CR86" s="52"/>
      <c r="CS86" s="52"/>
      <c r="CT86" s="52"/>
      <c r="CU86" s="52"/>
      <c r="CV86" s="52"/>
      <c r="CW86" s="52"/>
      <c r="CX86" s="52"/>
      <c r="CY86" s="52"/>
    </row>
    <row r="87" spans="1:103" s="53" customFormat="1" ht="31.5" x14ac:dyDescent="0.25">
      <c r="A87" s="62" t="s">
        <v>29</v>
      </c>
      <c r="B87" s="63" t="s">
        <v>867</v>
      </c>
      <c r="C87" s="64" t="s">
        <v>868</v>
      </c>
      <c r="D87" s="64" t="s">
        <v>59</v>
      </c>
      <c r="E87" s="64" t="s">
        <v>524</v>
      </c>
      <c r="F87" s="64" t="s">
        <v>80</v>
      </c>
      <c r="G87" s="64" t="s">
        <v>792</v>
      </c>
      <c r="H87" s="64" t="s">
        <v>661</v>
      </c>
      <c r="I87" s="64" t="s">
        <v>824</v>
      </c>
      <c r="J87" s="69">
        <v>19</v>
      </c>
      <c r="K87" s="73">
        <v>43455</v>
      </c>
      <c r="L87" s="73">
        <v>44037</v>
      </c>
      <c r="M87" s="73" t="s">
        <v>29</v>
      </c>
      <c r="N87" s="90">
        <v>34200</v>
      </c>
      <c r="O87" s="90">
        <v>54150</v>
      </c>
      <c r="P87" s="66" t="s">
        <v>105</v>
      </c>
      <c r="Q87" s="66" t="s">
        <v>31</v>
      </c>
      <c r="R87" s="66" t="s">
        <v>32</v>
      </c>
      <c r="S87" s="66" t="s">
        <v>32</v>
      </c>
      <c r="T87" s="66" t="s">
        <v>32</v>
      </c>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5"/>
      <c r="AW87" s="5"/>
      <c r="AX87" s="5"/>
      <c r="AY87" s="5"/>
      <c r="AZ87" s="5"/>
      <c r="BA87" s="5"/>
      <c r="BB87" s="5"/>
      <c r="BC87" s="5"/>
      <c r="BD87" s="5"/>
      <c r="BE87" s="5"/>
      <c r="BF87" s="5"/>
      <c r="BG87" s="5"/>
      <c r="BH87" s="5"/>
      <c r="BI87" s="5"/>
      <c r="BJ87" s="5"/>
      <c r="BK87" s="5"/>
      <c r="BL87" s="51"/>
      <c r="BM87" s="51"/>
      <c r="BN87" s="51"/>
      <c r="BO87" s="51"/>
      <c r="BP87" s="51"/>
      <c r="BQ87" s="51"/>
      <c r="BR87" s="51"/>
      <c r="BS87" s="51"/>
      <c r="BT87" s="51"/>
      <c r="BU87" s="51"/>
      <c r="BV87" s="51"/>
      <c r="BW87" s="51"/>
      <c r="BX87" s="51"/>
      <c r="BY87" s="51"/>
      <c r="BZ87" s="51"/>
      <c r="CA87" s="51"/>
      <c r="CB87" s="51"/>
      <c r="CC87" s="51"/>
      <c r="CD87" s="51"/>
      <c r="CE87" s="51"/>
      <c r="CF87" s="52"/>
      <c r="CG87" s="52"/>
      <c r="CH87" s="52"/>
      <c r="CI87" s="52"/>
      <c r="CJ87" s="52"/>
      <c r="CK87" s="52"/>
      <c r="CL87" s="52"/>
      <c r="CM87" s="52"/>
      <c r="CN87" s="52"/>
      <c r="CO87" s="52"/>
      <c r="CP87" s="52"/>
      <c r="CQ87" s="52"/>
      <c r="CR87" s="52"/>
      <c r="CS87" s="52"/>
      <c r="CT87" s="52"/>
      <c r="CU87" s="52"/>
      <c r="CV87" s="52"/>
      <c r="CW87" s="52"/>
      <c r="CX87" s="52"/>
      <c r="CY87" s="52"/>
    </row>
    <row r="88" spans="1:103" s="53" customFormat="1" ht="47.25" x14ac:dyDescent="0.25">
      <c r="A88" s="24" t="s">
        <v>56</v>
      </c>
      <c r="B88" s="8" t="s">
        <v>57</v>
      </c>
      <c r="C88" s="9" t="s">
        <v>58</v>
      </c>
      <c r="D88" s="16" t="s">
        <v>59</v>
      </c>
      <c r="E88" s="25" t="s">
        <v>60</v>
      </c>
      <c r="F88" s="16" t="s">
        <v>61</v>
      </c>
      <c r="G88" s="25" t="s">
        <v>62</v>
      </c>
      <c r="H88" s="27" t="s">
        <v>63</v>
      </c>
      <c r="I88" s="28" t="s">
        <v>64</v>
      </c>
      <c r="J88" s="29" t="s">
        <v>65</v>
      </c>
      <c r="K88" s="28">
        <v>43313</v>
      </c>
      <c r="L88" s="28">
        <v>44043</v>
      </c>
      <c r="M88" s="28">
        <v>44408</v>
      </c>
      <c r="N88" s="54">
        <v>3240</v>
      </c>
      <c r="O88" s="54">
        <v>9720</v>
      </c>
      <c r="P88" s="25" t="s">
        <v>66</v>
      </c>
      <c r="Q88" s="28" t="s">
        <v>31</v>
      </c>
      <c r="R88" s="28" t="s">
        <v>31</v>
      </c>
      <c r="S88" s="28" t="s">
        <v>31</v>
      </c>
      <c r="T88" s="28" t="s">
        <v>32</v>
      </c>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5"/>
      <c r="AW88" s="5"/>
      <c r="AX88" s="5"/>
      <c r="AY88" s="5"/>
      <c r="AZ88" s="5"/>
      <c r="BA88" s="5"/>
      <c r="BB88" s="5"/>
      <c r="BC88" s="5"/>
      <c r="BD88" s="5"/>
      <c r="BE88" s="5"/>
      <c r="BF88" s="5"/>
      <c r="BG88" s="5"/>
      <c r="BH88" s="5"/>
      <c r="BI88" s="5"/>
      <c r="BJ88" s="5"/>
      <c r="BK88" s="5"/>
      <c r="BL88" s="51"/>
      <c r="BM88" s="51"/>
      <c r="BN88" s="51"/>
      <c r="BO88" s="51"/>
      <c r="BP88" s="51"/>
      <c r="BQ88" s="51"/>
      <c r="BR88" s="51"/>
      <c r="BS88" s="51"/>
      <c r="BT88" s="51"/>
      <c r="BU88" s="51"/>
      <c r="BV88" s="51"/>
      <c r="BW88" s="51"/>
      <c r="BX88" s="51"/>
      <c r="BY88" s="51"/>
      <c r="BZ88" s="51"/>
      <c r="CA88" s="51"/>
      <c r="CB88" s="51"/>
      <c r="CC88" s="51"/>
      <c r="CD88" s="51"/>
      <c r="CE88" s="51"/>
      <c r="CF88" s="52"/>
      <c r="CG88" s="52"/>
      <c r="CH88" s="52"/>
      <c r="CI88" s="52"/>
      <c r="CJ88" s="52"/>
      <c r="CK88" s="52"/>
      <c r="CL88" s="52"/>
      <c r="CM88" s="52"/>
      <c r="CN88" s="52"/>
      <c r="CO88" s="52"/>
      <c r="CP88" s="52"/>
      <c r="CQ88" s="52"/>
      <c r="CR88" s="52"/>
      <c r="CS88" s="52"/>
      <c r="CT88" s="52"/>
      <c r="CU88" s="52"/>
      <c r="CV88" s="52"/>
      <c r="CW88" s="52"/>
      <c r="CX88" s="52"/>
      <c r="CY88" s="52"/>
    </row>
    <row r="89" spans="1:103" s="53" customFormat="1" ht="47.25" x14ac:dyDescent="0.25">
      <c r="A89" s="24" t="s">
        <v>56</v>
      </c>
      <c r="B89" s="8" t="s">
        <v>67</v>
      </c>
      <c r="C89" s="9" t="s">
        <v>68</v>
      </c>
      <c r="D89" s="16" t="s">
        <v>59</v>
      </c>
      <c r="E89" s="25" t="s">
        <v>60</v>
      </c>
      <c r="F89" s="16" t="s">
        <v>61</v>
      </c>
      <c r="G89" s="25" t="s">
        <v>62</v>
      </c>
      <c r="H89" s="27" t="s">
        <v>63</v>
      </c>
      <c r="I89" s="28" t="s">
        <v>69</v>
      </c>
      <c r="J89" s="29" t="s">
        <v>65</v>
      </c>
      <c r="K89" s="28">
        <v>43313</v>
      </c>
      <c r="L89" s="28">
        <v>44043</v>
      </c>
      <c r="M89" s="28">
        <v>44408</v>
      </c>
      <c r="N89" s="54">
        <v>7560</v>
      </c>
      <c r="O89" s="54">
        <v>22680</v>
      </c>
      <c r="P89" s="25" t="s">
        <v>66</v>
      </c>
      <c r="Q89" s="28" t="s">
        <v>31</v>
      </c>
      <c r="R89" s="28" t="s">
        <v>31</v>
      </c>
      <c r="S89" s="28" t="s">
        <v>31</v>
      </c>
      <c r="T89" s="28" t="s">
        <v>32</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5"/>
      <c r="AW89" s="5"/>
      <c r="AX89" s="5"/>
      <c r="AY89" s="5"/>
      <c r="AZ89" s="5"/>
      <c r="BA89" s="5"/>
      <c r="BB89" s="5"/>
      <c r="BC89" s="5"/>
      <c r="BD89" s="5"/>
      <c r="BE89" s="5"/>
      <c r="BF89" s="5"/>
      <c r="BG89" s="5"/>
      <c r="BH89" s="5"/>
      <c r="BI89" s="5"/>
      <c r="BJ89" s="5"/>
      <c r="BK89" s="5"/>
      <c r="BL89" s="51"/>
      <c r="BM89" s="51"/>
      <c r="BN89" s="51"/>
      <c r="BO89" s="51"/>
      <c r="BP89" s="51"/>
      <c r="BQ89" s="51"/>
      <c r="BR89" s="51"/>
      <c r="BS89" s="51"/>
      <c r="BT89" s="51"/>
      <c r="BU89" s="51"/>
      <c r="BV89" s="51"/>
      <c r="BW89" s="51"/>
      <c r="BX89" s="51"/>
      <c r="BY89" s="51"/>
      <c r="BZ89" s="51"/>
      <c r="CA89" s="51"/>
      <c r="CB89" s="51"/>
      <c r="CC89" s="51"/>
      <c r="CD89" s="51"/>
      <c r="CE89" s="51"/>
      <c r="CF89" s="52"/>
      <c r="CG89" s="52"/>
      <c r="CH89" s="52"/>
      <c r="CI89" s="52"/>
      <c r="CJ89" s="52"/>
      <c r="CK89" s="52"/>
      <c r="CL89" s="52"/>
      <c r="CM89" s="52"/>
      <c r="CN89" s="52"/>
      <c r="CO89" s="52"/>
      <c r="CP89" s="52"/>
      <c r="CQ89" s="52"/>
      <c r="CR89" s="52"/>
      <c r="CS89" s="52"/>
      <c r="CT89" s="52"/>
      <c r="CU89" s="52"/>
      <c r="CV89" s="52"/>
      <c r="CW89" s="52"/>
      <c r="CX89" s="52"/>
      <c r="CY89" s="52"/>
    </row>
    <row r="90" spans="1:103" s="53" customFormat="1" ht="47.25" x14ac:dyDescent="0.25">
      <c r="A90" s="62" t="s">
        <v>789</v>
      </c>
      <c r="B90" s="8" t="s">
        <v>790</v>
      </c>
      <c r="C90" s="64" t="s">
        <v>791</v>
      </c>
      <c r="D90" s="64" t="s">
        <v>59</v>
      </c>
      <c r="E90" s="64" t="s">
        <v>524</v>
      </c>
      <c r="F90" s="64" t="s">
        <v>80</v>
      </c>
      <c r="G90" s="64" t="s">
        <v>792</v>
      </c>
      <c r="H90" s="64" t="s">
        <v>661</v>
      </c>
      <c r="I90" s="64" t="s">
        <v>793</v>
      </c>
      <c r="J90" s="69">
        <v>58</v>
      </c>
      <c r="K90" s="73">
        <v>43346</v>
      </c>
      <c r="L90" s="73">
        <v>44043</v>
      </c>
      <c r="M90" s="73">
        <v>45138</v>
      </c>
      <c r="N90" s="90">
        <v>42560</v>
      </c>
      <c r="O90" s="90">
        <v>205706.66666666666</v>
      </c>
      <c r="P90" s="66" t="s">
        <v>66</v>
      </c>
      <c r="Q90" s="66" t="s">
        <v>31</v>
      </c>
      <c r="R90" s="66" t="s">
        <v>32</v>
      </c>
      <c r="S90" s="66" t="s">
        <v>32</v>
      </c>
      <c r="T90" s="66" t="s">
        <v>32</v>
      </c>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5"/>
      <c r="AW90" s="5"/>
      <c r="AX90" s="5"/>
      <c r="AY90" s="5"/>
      <c r="AZ90" s="5"/>
      <c r="BA90" s="5"/>
      <c r="BB90" s="5"/>
      <c r="BC90" s="5"/>
      <c r="BD90" s="5"/>
      <c r="BE90" s="5"/>
      <c r="BF90" s="5"/>
      <c r="BG90" s="5"/>
      <c r="BH90" s="5"/>
      <c r="BI90" s="5"/>
      <c r="BJ90" s="5"/>
      <c r="BK90" s="5"/>
      <c r="BL90" s="51"/>
      <c r="BM90" s="51"/>
      <c r="BN90" s="51"/>
      <c r="BO90" s="51"/>
      <c r="BP90" s="51"/>
      <c r="BQ90" s="51"/>
      <c r="BR90" s="51"/>
      <c r="BS90" s="51"/>
      <c r="BT90" s="51"/>
      <c r="BU90" s="51"/>
      <c r="BV90" s="51"/>
      <c r="BW90" s="51"/>
      <c r="BX90" s="51"/>
      <c r="BY90" s="51"/>
      <c r="BZ90" s="51"/>
      <c r="CA90" s="51"/>
      <c r="CB90" s="51"/>
      <c r="CC90" s="51"/>
      <c r="CD90" s="51"/>
      <c r="CE90" s="51"/>
      <c r="CF90" s="52"/>
      <c r="CG90" s="52"/>
      <c r="CH90" s="52"/>
      <c r="CI90" s="52"/>
      <c r="CJ90" s="52"/>
      <c r="CK90" s="52"/>
      <c r="CL90" s="52"/>
      <c r="CM90" s="52"/>
      <c r="CN90" s="52"/>
      <c r="CO90" s="52"/>
      <c r="CP90" s="52"/>
      <c r="CQ90" s="52"/>
      <c r="CR90" s="52"/>
      <c r="CS90" s="52"/>
      <c r="CT90" s="52"/>
      <c r="CU90" s="52"/>
      <c r="CV90" s="52"/>
      <c r="CW90" s="52"/>
      <c r="CX90" s="52"/>
      <c r="CY90" s="52"/>
    </row>
    <row r="91" spans="1:103" s="53" customFormat="1" ht="47.25" x14ac:dyDescent="0.25">
      <c r="A91" s="62" t="s">
        <v>789</v>
      </c>
      <c r="B91" s="8" t="s">
        <v>794</v>
      </c>
      <c r="C91" s="64" t="s">
        <v>791</v>
      </c>
      <c r="D91" s="64" t="s">
        <v>59</v>
      </c>
      <c r="E91" s="64" t="s">
        <v>524</v>
      </c>
      <c r="F91" s="64" t="s">
        <v>80</v>
      </c>
      <c r="G91" s="64" t="s">
        <v>792</v>
      </c>
      <c r="H91" s="64" t="s">
        <v>661</v>
      </c>
      <c r="I91" s="64" t="s">
        <v>793</v>
      </c>
      <c r="J91" s="69">
        <v>58</v>
      </c>
      <c r="K91" s="73">
        <v>43346</v>
      </c>
      <c r="L91" s="73">
        <v>44043</v>
      </c>
      <c r="M91" s="73">
        <v>45138</v>
      </c>
      <c r="N91" s="90">
        <v>30210</v>
      </c>
      <c r="O91" s="90">
        <v>146015</v>
      </c>
      <c r="P91" s="66" t="s">
        <v>66</v>
      </c>
      <c r="Q91" s="66" t="s">
        <v>31</v>
      </c>
      <c r="R91" s="66" t="s">
        <v>32</v>
      </c>
      <c r="S91" s="66" t="s">
        <v>32</v>
      </c>
      <c r="T91" s="66" t="s">
        <v>32</v>
      </c>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5"/>
      <c r="AW91" s="5"/>
      <c r="AX91" s="5"/>
      <c r="AY91" s="5"/>
      <c r="AZ91" s="5"/>
      <c r="BA91" s="5"/>
      <c r="BB91" s="5"/>
      <c r="BC91" s="5"/>
      <c r="BD91" s="5"/>
      <c r="BE91" s="5"/>
      <c r="BF91" s="5"/>
      <c r="BG91" s="5"/>
      <c r="BH91" s="5"/>
      <c r="BI91" s="5"/>
      <c r="BJ91" s="5"/>
      <c r="BK91" s="5"/>
      <c r="BL91" s="51"/>
      <c r="BM91" s="51"/>
      <c r="BN91" s="51"/>
      <c r="BO91" s="51"/>
      <c r="BP91" s="51"/>
      <c r="BQ91" s="51"/>
      <c r="BR91" s="51"/>
      <c r="BS91" s="51"/>
      <c r="BT91" s="51"/>
      <c r="BU91" s="51"/>
      <c r="BV91" s="51"/>
      <c r="BW91" s="51"/>
      <c r="BX91" s="51"/>
      <c r="BY91" s="51"/>
      <c r="BZ91" s="51"/>
      <c r="CA91" s="51"/>
      <c r="CB91" s="51"/>
      <c r="CC91" s="51"/>
      <c r="CD91" s="51"/>
      <c r="CE91" s="51"/>
      <c r="CF91" s="52"/>
      <c r="CG91" s="52"/>
      <c r="CH91" s="52"/>
      <c r="CI91" s="52"/>
      <c r="CJ91" s="52"/>
      <c r="CK91" s="52"/>
      <c r="CL91" s="52"/>
      <c r="CM91" s="52"/>
      <c r="CN91" s="52"/>
      <c r="CO91" s="52"/>
      <c r="CP91" s="52"/>
      <c r="CQ91" s="52"/>
      <c r="CR91" s="52"/>
      <c r="CS91" s="52"/>
      <c r="CT91" s="52"/>
      <c r="CU91" s="52"/>
      <c r="CV91" s="52"/>
      <c r="CW91" s="52"/>
      <c r="CX91" s="52"/>
      <c r="CY91" s="52"/>
    </row>
    <row r="92" spans="1:103" s="53" customFormat="1" ht="47.25" x14ac:dyDescent="0.25">
      <c r="A92" s="62" t="s">
        <v>789</v>
      </c>
      <c r="B92" s="8" t="s">
        <v>795</v>
      </c>
      <c r="C92" s="64" t="s">
        <v>791</v>
      </c>
      <c r="D92" s="64" t="s">
        <v>59</v>
      </c>
      <c r="E92" s="64" t="s">
        <v>524</v>
      </c>
      <c r="F92" s="64" t="s">
        <v>80</v>
      </c>
      <c r="G92" s="64" t="s">
        <v>792</v>
      </c>
      <c r="H92" s="64" t="s">
        <v>661</v>
      </c>
      <c r="I92" s="64" t="s">
        <v>793</v>
      </c>
      <c r="J92" s="69">
        <v>58</v>
      </c>
      <c r="K92" s="73">
        <v>43346</v>
      </c>
      <c r="L92" s="73">
        <v>44043</v>
      </c>
      <c r="M92" s="73">
        <v>45138</v>
      </c>
      <c r="N92" s="90">
        <v>12350</v>
      </c>
      <c r="O92" s="90">
        <v>59691.666666666672</v>
      </c>
      <c r="P92" s="66" t="s">
        <v>66</v>
      </c>
      <c r="Q92" s="66" t="s">
        <v>31</v>
      </c>
      <c r="R92" s="66" t="s">
        <v>32</v>
      </c>
      <c r="S92" s="66" t="s">
        <v>32</v>
      </c>
      <c r="T92" s="66" t="s">
        <v>32</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5"/>
      <c r="AW92" s="5"/>
      <c r="AX92" s="5"/>
      <c r="AY92" s="5"/>
      <c r="AZ92" s="5"/>
      <c r="BA92" s="5"/>
      <c r="BB92" s="5"/>
      <c r="BC92" s="5"/>
      <c r="BD92" s="5"/>
      <c r="BE92" s="5"/>
      <c r="BF92" s="5"/>
      <c r="BG92" s="5"/>
      <c r="BH92" s="5"/>
      <c r="BI92" s="5"/>
      <c r="BJ92" s="5"/>
      <c r="BK92" s="5"/>
      <c r="BL92" s="51"/>
      <c r="BM92" s="51"/>
      <c r="BN92" s="51"/>
      <c r="BO92" s="51"/>
      <c r="BP92" s="51"/>
      <c r="BQ92" s="51"/>
      <c r="BR92" s="51"/>
      <c r="BS92" s="51"/>
      <c r="BT92" s="51"/>
      <c r="BU92" s="51"/>
      <c r="BV92" s="51"/>
      <c r="BW92" s="51"/>
      <c r="BX92" s="51"/>
      <c r="BY92" s="51"/>
      <c r="BZ92" s="51"/>
      <c r="CA92" s="51"/>
      <c r="CB92" s="51"/>
      <c r="CC92" s="51"/>
      <c r="CD92" s="51"/>
      <c r="CE92" s="51"/>
      <c r="CF92" s="52"/>
      <c r="CG92" s="52"/>
      <c r="CH92" s="52"/>
      <c r="CI92" s="52"/>
      <c r="CJ92" s="52"/>
      <c r="CK92" s="52"/>
      <c r="CL92" s="52"/>
      <c r="CM92" s="52"/>
      <c r="CN92" s="52"/>
      <c r="CO92" s="52"/>
      <c r="CP92" s="52"/>
      <c r="CQ92" s="52"/>
      <c r="CR92" s="52"/>
      <c r="CS92" s="52"/>
      <c r="CT92" s="52"/>
      <c r="CU92" s="52"/>
      <c r="CV92" s="52"/>
      <c r="CW92" s="52"/>
      <c r="CX92" s="52"/>
      <c r="CY92" s="52"/>
    </row>
    <row r="93" spans="1:103" s="53" customFormat="1" ht="47.25" x14ac:dyDescent="0.25">
      <c r="A93" s="62" t="s">
        <v>789</v>
      </c>
      <c r="B93" s="8" t="s">
        <v>796</v>
      </c>
      <c r="C93" s="64" t="s">
        <v>791</v>
      </c>
      <c r="D93" s="64" t="s">
        <v>59</v>
      </c>
      <c r="E93" s="64" t="s">
        <v>524</v>
      </c>
      <c r="F93" s="64" t="s">
        <v>80</v>
      </c>
      <c r="G93" s="64" t="s">
        <v>792</v>
      </c>
      <c r="H93" s="64" t="s">
        <v>661</v>
      </c>
      <c r="I93" s="64" t="s">
        <v>793</v>
      </c>
      <c r="J93" s="69">
        <v>58</v>
      </c>
      <c r="K93" s="73">
        <v>43346</v>
      </c>
      <c r="L93" s="73">
        <v>44043</v>
      </c>
      <c r="M93" s="73">
        <v>45138</v>
      </c>
      <c r="N93" s="90">
        <v>69160</v>
      </c>
      <c r="O93" s="90">
        <v>334273.33333333331</v>
      </c>
      <c r="P93" s="66" t="s">
        <v>66</v>
      </c>
      <c r="Q93" s="66" t="s">
        <v>31</v>
      </c>
      <c r="R93" s="66" t="s">
        <v>32</v>
      </c>
      <c r="S93" s="66" t="s">
        <v>32</v>
      </c>
      <c r="T93" s="66" t="s">
        <v>32</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5"/>
      <c r="AW93" s="5"/>
      <c r="AX93" s="5"/>
      <c r="AY93" s="5"/>
      <c r="AZ93" s="5"/>
      <c r="BA93" s="5"/>
      <c r="BB93" s="5"/>
      <c r="BC93" s="5"/>
      <c r="BD93" s="5"/>
      <c r="BE93" s="5"/>
      <c r="BF93" s="5"/>
      <c r="BG93" s="5"/>
      <c r="BH93" s="5"/>
      <c r="BI93" s="5"/>
      <c r="BJ93" s="5"/>
      <c r="BK93" s="5"/>
      <c r="BL93" s="51"/>
      <c r="BM93" s="51"/>
      <c r="BN93" s="51"/>
      <c r="BO93" s="51"/>
      <c r="BP93" s="51"/>
      <c r="BQ93" s="51"/>
      <c r="BR93" s="51"/>
      <c r="BS93" s="51"/>
      <c r="BT93" s="51"/>
      <c r="BU93" s="51"/>
      <c r="BV93" s="51"/>
      <c r="BW93" s="51"/>
      <c r="BX93" s="51"/>
      <c r="BY93" s="51"/>
      <c r="BZ93" s="51"/>
      <c r="CA93" s="51"/>
      <c r="CB93" s="51"/>
      <c r="CC93" s="51"/>
      <c r="CD93" s="51"/>
      <c r="CE93" s="51"/>
      <c r="CF93" s="52"/>
      <c r="CG93" s="52"/>
      <c r="CH93" s="52"/>
      <c r="CI93" s="52"/>
      <c r="CJ93" s="52"/>
      <c r="CK93" s="52"/>
      <c r="CL93" s="52"/>
      <c r="CM93" s="52"/>
      <c r="CN93" s="52"/>
      <c r="CO93" s="52"/>
      <c r="CP93" s="52"/>
      <c r="CQ93" s="52"/>
      <c r="CR93" s="52"/>
      <c r="CS93" s="52"/>
      <c r="CT93" s="52"/>
      <c r="CU93" s="52"/>
      <c r="CV93" s="52"/>
      <c r="CW93" s="52"/>
      <c r="CX93" s="52"/>
      <c r="CY93" s="52"/>
    </row>
    <row r="94" spans="1:103" s="53" customFormat="1" ht="31.5" x14ac:dyDescent="0.25">
      <c r="A94" s="24" t="s">
        <v>299</v>
      </c>
      <c r="B94" s="8" t="s">
        <v>300</v>
      </c>
      <c r="C94" s="9" t="s">
        <v>301</v>
      </c>
      <c r="D94" s="9" t="s">
        <v>59</v>
      </c>
      <c r="E94" s="9" t="s">
        <v>220</v>
      </c>
      <c r="F94" s="9" t="s">
        <v>61</v>
      </c>
      <c r="G94" s="9" t="s">
        <v>232</v>
      </c>
      <c r="H94" s="9" t="s">
        <v>110</v>
      </c>
      <c r="I94" s="9" t="s">
        <v>302</v>
      </c>
      <c r="J94" s="11">
        <v>84</v>
      </c>
      <c r="K94" s="12">
        <v>41518</v>
      </c>
      <c r="L94" s="12">
        <v>44073</v>
      </c>
      <c r="M94" s="12" t="s">
        <v>29</v>
      </c>
      <c r="N94" s="50">
        <v>-65000</v>
      </c>
      <c r="O94" s="50">
        <v>-455000</v>
      </c>
      <c r="P94" s="9" t="s">
        <v>43</v>
      </c>
      <c r="Q94" s="16" t="s">
        <v>31</v>
      </c>
      <c r="R94" s="16" t="s">
        <v>32</v>
      </c>
      <c r="S94" s="16" t="s">
        <v>31</v>
      </c>
      <c r="T94" s="16" t="s">
        <v>32</v>
      </c>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5"/>
      <c r="AW94" s="5"/>
      <c r="AX94" s="5"/>
      <c r="AY94" s="5"/>
      <c r="AZ94" s="5"/>
      <c r="BA94" s="5"/>
      <c r="BB94" s="5"/>
      <c r="BC94" s="5"/>
      <c r="BD94" s="5"/>
      <c r="BE94" s="5"/>
      <c r="BF94" s="5"/>
      <c r="BG94" s="5"/>
      <c r="BH94" s="5"/>
      <c r="BI94" s="5"/>
      <c r="BJ94" s="5"/>
      <c r="BK94" s="5"/>
      <c r="BL94" s="51"/>
      <c r="BM94" s="51"/>
      <c r="BN94" s="51"/>
      <c r="BO94" s="51"/>
      <c r="BP94" s="51"/>
      <c r="BQ94" s="51"/>
      <c r="BR94" s="51"/>
      <c r="BS94" s="51"/>
      <c r="BT94" s="51"/>
      <c r="BU94" s="51"/>
      <c r="BV94" s="51"/>
      <c r="BW94" s="51"/>
      <c r="BX94" s="51"/>
      <c r="BY94" s="51"/>
      <c r="BZ94" s="51"/>
      <c r="CA94" s="51"/>
      <c r="CB94" s="51"/>
      <c r="CC94" s="51"/>
      <c r="CD94" s="51"/>
      <c r="CE94" s="51"/>
      <c r="CF94" s="52"/>
      <c r="CG94" s="52"/>
      <c r="CH94" s="52"/>
      <c r="CI94" s="52"/>
      <c r="CJ94" s="52"/>
      <c r="CK94" s="52"/>
      <c r="CL94" s="52"/>
      <c r="CM94" s="52"/>
      <c r="CN94" s="52"/>
      <c r="CO94" s="52"/>
      <c r="CP94" s="52"/>
      <c r="CQ94" s="52"/>
      <c r="CR94" s="52"/>
      <c r="CS94" s="52"/>
      <c r="CT94" s="52"/>
      <c r="CU94" s="52"/>
      <c r="CV94" s="52"/>
      <c r="CW94" s="52"/>
      <c r="CX94" s="52"/>
      <c r="CY94" s="52"/>
    </row>
    <row r="95" spans="1:103" s="53" customFormat="1" ht="63" x14ac:dyDescent="0.25">
      <c r="A95" s="24" t="s">
        <v>303</v>
      </c>
      <c r="B95" s="8" t="s">
        <v>304</v>
      </c>
      <c r="C95" s="9" t="s">
        <v>202</v>
      </c>
      <c r="D95" s="9" t="s">
        <v>23</v>
      </c>
      <c r="E95" s="25" t="s">
        <v>46</v>
      </c>
      <c r="F95" s="9" t="s">
        <v>47</v>
      </c>
      <c r="G95" s="9" t="s">
        <v>203</v>
      </c>
      <c r="H95" s="9" t="s">
        <v>27</v>
      </c>
      <c r="I95" s="9" t="s">
        <v>305</v>
      </c>
      <c r="J95" s="37" t="s">
        <v>205</v>
      </c>
      <c r="K95" s="12">
        <v>42618</v>
      </c>
      <c r="L95" s="12">
        <v>44078</v>
      </c>
      <c r="M95" s="12">
        <v>45173</v>
      </c>
      <c r="N95" s="50">
        <v>2346380</v>
      </c>
      <c r="O95" s="50">
        <v>16421034</v>
      </c>
      <c r="P95" s="9" t="s">
        <v>43</v>
      </c>
      <c r="Q95" s="16" t="s">
        <v>32</v>
      </c>
      <c r="R95" s="16" t="s">
        <v>31</v>
      </c>
      <c r="S95" s="16" t="s">
        <v>32</v>
      </c>
      <c r="T95" s="16" t="s">
        <v>32</v>
      </c>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5"/>
      <c r="AW95" s="5"/>
      <c r="AX95" s="5"/>
      <c r="AY95" s="5"/>
      <c r="AZ95" s="5"/>
      <c r="BA95" s="5"/>
      <c r="BB95" s="5"/>
      <c r="BC95" s="5"/>
      <c r="BD95" s="5"/>
      <c r="BE95" s="5"/>
      <c r="BF95" s="5"/>
      <c r="BG95" s="5"/>
      <c r="BH95" s="5"/>
      <c r="BI95" s="5"/>
      <c r="BJ95" s="5"/>
      <c r="BK95" s="5"/>
      <c r="BL95" s="51"/>
      <c r="BM95" s="51"/>
      <c r="BN95" s="51"/>
      <c r="BO95" s="51"/>
      <c r="BP95" s="51"/>
      <c r="BQ95" s="51"/>
      <c r="BR95" s="51"/>
      <c r="BS95" s="51"/>
      <c r="BT95" s="51"/>
      <c r="BU95" s="51"/>
      <c r="BV95" s="51"/>
      <c r="BW95" s="51"/>
      <c r="BX95" s="51"/>
      <c r="BY95" s="51"/>
      <c r="BZ95" s="51"/>
      <c r="CA95" s="51"/>
      <c r="CB95" s="51"/>
      <c r="CC95" s="51"/>
      <c r="CD95" s="51"/>
      <c r="CE95" s="51"/>
      <c r="CF95" s="52"/>
      <c r="CG95" s="52"/>
      <c r="CH95" s="52"/>
      <c r="CI95" s="52"/>
      <c r="CJ95" s="52"/>
      <c r="CK95" s="52"/>
      <c r="CL95" s="52"/>
      <c r="CM95" s="52"/>
      <c r="CN95" s="52"/>
      <c r="CO95" s="52"/>
      <c r="CP95" s="52"/>
      <c r="CQ95" s="52"/>
      <c r="CR95" s="52"/>
      <c r="CS95" s="52"/>
      <c r="CT95" s="52"/>
      <c r="CU95" s="52"/>
      <c r="CV95" s="52"/>
      <c r="CW95" s="52"/>
      <c r="CX95" s="52"/>
      <c r="CY95" s="52"/>
    </row>
    <row r="96" spans="1:103" s="53" customFormat="1" ht="63" x14ac:dyDescent="0.25">
      <c r="A96" s="24" t="s">
        <v>303</v>
      </c>
      <c r="B96" s="8" t="s">
        <v>306</v>
      </c>
      <c r="C96" s="9" t="s">
        <v>202</v>
      </c>
      <c r="D96" s="9" t="s">
        <v>23</v>
      </c>
      <c r="E96" s="25" t="s">
        <v>46</v>
      </c>
      <c r="F96" s="9" t="s">
        <v>47</v>
      </c>
      <c r="G96" s="9" t="s">
        <v>203</v>
      </c>
      <c r="H96" s="9" t="s">
        <v>27</v>
      </c>
      <c r="I96" s="9" t="s">
        <v>305</v>
      </c>
      <c r="J96" s="37" t="s">
        <v>205</v>
      </c>
      <c r="K96" s="12">
        <v>42618</v>
      </c>
      <c r="L96" s="12">
        <v>44078</v>
      </c>
      <c r="M96" s="12">
        <v>45173</v>
      </c>
      <c r="N96" s="50">
        <v>129592</v>
      </c>
      <c r="O96" s="50">
        <v>906944</v>
      </c>
      <c r="P96" s="9" t="s">
        <v>43</v>
      </c>
      <c r="Q96" s="16" t="s">
        <v>32</v>
      </c>
      <c r="R96" s="16" t="s">
        <v>31</v>
      </c>
      <c r="S96" s="16" t="s">
        <v>32</v>
      </c>
      <c r="T96" s="16" t="s">
        <v>32</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5"/>
      <c r="AW96" s="5"/>
      <c r="AX96" s="5"/>
      <c r="AY96" s="5"/>
      <c r="AZ96" s="5"/>
      <c r="BA96" s="5"/>
      <c r="BB96" s="5"/>
      <c r="BC96" s="5"/>
      <c r="BD96" s="5"/>
      <c r="BE96" s="5"/>
      <c r="BF96" s="5"/>
      <c r="BG96" s="5"/>
      <c r="BH96" s="5"/>
      <c r="BI96" s="5"/>
      <c r="BJ96" s="5"/>
      <c r="BK96" s="5"/>
      <c r="BL96" s="51"/>
      <c r="BM96" s="51"/>
      <c r="BN96" s="51"/>
      <c r="BO96" s="51"/>
      <c r="BP96" s="51"/>
      <c r="BQ96" s="51"/>
      <c r="BR96" s="51"/>
      <c r="BS96" s="51"/>
      <c r="BT96" s="51"/>
      <c r="BU96" s="51"/>
      <c r="BV96" s="51"/>
      <c r="BW96" s="51"/>
      <c r="BX96" s="51"/>
      <c r="BY96" s="51"/>
      <c r="BZ96" s="51"/>
      <c r="CA96" s="51"/>
      <c r="CB96" s="51"/>
      <c r="CC96" s="51"/>
      <c r="CD96" s="51"/>
      <c r="CE96" s="51"/>
      <c r="CF96" s="52"/>
      <c r="CG96" s="52"/>
      <c r="CH96" s="52"/>
      <c r="CI96" s="52"/>
      <c r="CJ96" s="52"/>
      <c r="CK96" s="52"/>
      <c r="CL96" s="52"/>
      <c r="CM96" s="52"/>
      <c r="CN96" s="52"/>
      <c r="CO96" s="52"/>
      <c r="CP96" s="52"/>
      <c r="CQ96" s="52"/>
      <c r="CR96" s="52"/>
      <c r="CS96" s="52"/>
      <c r="CT96" s="52"/>
      <c r="CU96" s="52"/>
      <c r="CV96" s="52"/>
      <c r="CW96" s="52"/>
      <c r="CX96" s="52"/>
      <c r="CY96" s="52"/>
    </row>
    <row r="97" spans="1:103" s="53" customFormat="1" ht="47.25" x14ac:dyDescent="0.25">
      <c r="A97" s="33" t="s">
        <v>307</v>
      </c>
      <c r="B97" s="34" t="s">
        <v>308</v>
      </c>
      <c r="C97" s="9" t="s">
        <v>309</v>
      </c>
      <c r="D97" s="9" t="s">
        <v>23</v>
      </c>
      <c r="E97" s="25" t="s">
        <v>46</v>
      </c>
      <c r="F97" s="9" t="s">
        <v>47</v>
      </c>
      <c r="G97" s="9" t="s">
        <v>310</v>
      </c>
      <c r="H97" s="9" t="s">
        <v>27</v>
      </c>
      <c r="I97" s="9" t="s">
        <v>311</v>
      </c>
      <c r="J97" s="11">
        <v>60</v>
      </c>
      <c r="K97" s="12">
        <v>43009</v>
      </c>
      <c r="L97" s="12">
        <v>44104</v>
      </c>
      <c r="M97" s="12">
        <v>44834</v>
      </c>
      <c r="N97" s="50">
        <v>100000</v>
      </c>
      <c r="O97" s="50">
        <v>500000</v>
      </c>
      <c r="P97" s="9" t="s">
        <v>100</v>
      </c>
      <c r="Q97" s="16" t="s">
        <v>32</v>
      </c>
      <c r="R97" s="16" t="s">
        <v>32</v>
      </c>
      <c r="S97" s="16" t="s">
        <v>32</v>
      </c>
      <c r="T97" s="16" t="s">
        <v>32</v>
      </c>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5"/>
      <c r="AW97" s="5"/>
      <c r="AX97" s="5"/>
      <c r="AY97" s="5"/>
      <c r="AZ97" s="5"/>
      <c r="BA97" s="5"/>
      <c r="BB97" s="5"/>
      <c r="BC97" s="5"/>
      <c r="BD97" s="5"/>
      <c r="BE97" s="5"/>
      <c r="BF97" s="5"/>
      <c r="BG97" s="5"/>
      <c r="BH97" s="5"/>
      <c r="BI97" s="5"/>
      <c r="BJ97" s="5"/>
      <c r="BK97" s="5"/>
      <c r="BL97" s="51"/>
      <c r="BM97" s="51"/>
      <c r="BN97" s="51"/>
      <c r="BO97" s="51"/>
      <c r="BP97" s="51"/>
      <c r="BQ97" s="51"/>
      <c r="BR97" s="51"/>
      <c r="BS97" s="51"/>
      <c r="BT97" s="51"/>
      <c r="BU97" s="51"/>
      <c r="BV97" s="51"/>
      <c r="BW97" s="51"/>
      <c r="BX97" s="51"/>
      <c r="BY97" s="51"/>
      <c r="BZ97" s="51"/>
      <c r="CA97" s="51"/>
      <c r="CB97" s="51"/>
      <c r="CC97" s="51"/>
      <c r="CD97" s="51"/>
      <c r="CE97" s="51"/>
      <c r="CF97" s="52"/>
      <c r="CG97" s="52"/>
      <c r="CH97" s="52"/>
      <c r="CI97" s="52"/>
      <c r="CJ97" s="52"/>
      <c r="CK97" s="52"/>
      <c r="CL97" s="52"/>
      <c r="CM97" s="52"/>
      <c r="CN97" s="52"/>
      <c r="CO97" s="52"/>
      <c r="CP97" s="52"/>
      <c r="CQ97" s="52"/>
      <c r="CR97" s="52"/>
      <c r="CS97" s="52"/>
      <c r="CT97" s="52"/>
      <c r="CU97" s="52"/>
      <c r="CV97" s="52"/>
      <c r="CW97" s="52"/>
      <c r="CX97" s="52"/>
      <c r="CY97" s="52"/>
    </row>
    <row r="98" spans="1:103" s="53" customFormat="1" ht="31.5" x14ac:dyDescent="0.25">
      <c r="A98" s="24" t="s">
        <v>312</v>
      </c>
      <c r="B98" s="8" t="s">
        <v>313</v>
      </c>
      <c r="C98" s="9" t="s">
        <v>314</v>
      </c>
      <c r="D98" s="9" t="s">
        <v>59</v>
      </c>
      <c r="E98" s="9" t="s">
        <v>60</v>
      </c>
      <c r="F98" s="9" t="s">
        <v>61</v>
      </c>
      <c r="G98" s="9" t="s">
        <v>62</v>
      </c>
      <c r="H98" s="9" t="s">
        <v>63</v>
      </c>
      <c r="I98" s="9" t="s">
        <v>315</v>
      </c>
      <c r="J98" s="11" t="s">
        <v>316</v>
      </c>
      <c r="K98" s="12">
        <v>43009</v>
      </c>
      <c r="L98" s="12">
        <v>44104</v>
      </c>
      <c r="M98" s="12">
        <v>44834</v>
      </c>
      <c r="N98" s="54">
        <v>50000</v>
      </c>
      <c r="O98" s="54">
        <v>250000</v>
      </c>
      <c r="P98" s="9" t="s">
        <v>317</v>
      </c>
      <c r="Q98" s="16" t="s">
        <v>31</v>
      </c>
      <c r="R98" s="16" t="s">
        <v>31</v>
      </c>
      <c r="S98" s="16" t="s">
        <v>31</v>
      </c>
      <c r="T98" s="16" t="s">
        <v>32</v>
      </c>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5"/>
      <c r="AW98" s="5"/>
      <c r="AX98" s="5"/>
      <c r="AY98" s="5"/>
      <c r="AZ98" s="5"/>
      <c r="BA98" s="5"/>
      <c r="BB98" s="5"/>
      <c r="BC98" s="5"/>
      <c r="BD98" s="5"/>
      <c r="BE98" s="5"/>
      <c r="BF98" s="5"/>
      <c r="BG98" s="5"/>
      <c r="BH98" s="5"/>
      <c r="BI98" s="5"/>
      <c r="BJ98" s="5"/>
      <c r="BK98" s="5"/>
      <c r="BL98" s="51"/>
      <c r="BM98" s="51"/>
      <c r="BN98" s="51"/>
      <c r="BO98" s="51"/>
      <c r="BP98" s="51"/>
      <c r="BQ98" s="51"/>
      <c r="BR98" s="51"/>
      <c r="BS98" s="51"/>
      <c r="BT98" s="51"/>
      <c r="BU98" s="51"/>
      <c r="BV98" s="51"/>
      <c r="BW98" s="51"/>
      <c r="BX98" s="51"/>
      <c r="BY98" s="51"/>
      <c r="BZ98" s="51"/>
      <c r="CA98" s="51"/>
      <c r="CB98" s="51"/>
      <c r="CC98" s="51"/>
      <c r="CD98" s="51"/>
      <c r="CE98" s="51"/>
      <c r="CF98" s="52"/>
      <c r="CG98" s="52"/>
      <c r="CH98" s="52"/>
      <c r="CI98" s="52"/>
      <c r="CJ98" s="52"/>
      <c r="CK98" s="52"/>
      <c r="CL98" s="52"/>
      <c r="CM98" s="52"/>
      <c r="CN98" s="52"/>
      <c r="CO98" s="52"/>
      <c r="CP98" s="52"/>
      <c r="CQ98" s="52"/>
      <c r="CR98" s="52"/>
      <c r="CS98" s="52"/>
      <c r="CT98" s="52"/>
      <c r="CU98" s="52"/>
      <c r="CV98" s="52"/>
      <c r="CW98" s="52"/>
      <c r="CX98" s="52"/>
      <c r="CY98" s="52"/>
    </row>
    <row r="99" spans="1:103" s="53" customFormat="1" ht="63" x14ac:dyDescent="0.25">
      <c r="A99" s="7" t="s">
        <v>20</v>
      </c>
      <c r="B99" s="8" t="s">
        <v>318</v>
      </c>
      <c r="C99" s="9" t="s">
        <v>319</v>
      </c>
      <c r="D99" s="9" t="s">
        <v>59</v>
      </c>
      <c r="E99" s="9" t="s">
        <v>108</v>
      </c>
      <c r="F99" s="9" t="s">
        <v>25</v>
      </c>
      <c r="G99" s="9" t="s">
        <v>320</v>
      </c>
      <c r="H99" s="9" t="s">
        <v>110</v>
      </c>
      <c r="I99" s="9" t="s">
        <v>321</v>
      </c>
      <c r="J99" s="11">
        <v>48</v>
      </c>
      <c r="K99" s="12">
        <v>42644</v>
      </c>
      <c r="L99" s="12">
        <v>44104</v>
      </c>
      <c r="M99" s="12" t="s">
        <v>29</v>
      </c>
      <c r="N99" s="50">
        <v>60000</v>
      </c>
      <c r="O99" s="50">
        <v>240000</v>
      </c>
      <c r="P99" s="9" t="s">
        <v>43</v>
      </c>
      <c r="Q99" s="16" t="s">
        <v>31</v>
      </c>
      <c r="R99" s="16" t="s">
        <v>31</v>
      </c>
      <c r="S99" s="16" t="s">
        <v>31</v>
      </c>
      <c r="T99" s="16" t="s">
        <v>32</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5"/>
      <c r="AW99" s="5"/>
      <c r="AX99" s="5"/>
      <c r="AY99" s="5"/>
      <c r="AZ99" s="5"/>
      <c r="BA99" s="5"/>
      <c r="BB99" s="5"/>
      <c r="BC99" s="5"/>
      <c r="BD99" s="5"/>
      <c r="BE99" s="5"/>
      <c r="BF99" s="5"/>
      <c r="BG99" s="5"/>
      <c r="BH99" s="5"/>
      <c r="BI99" s="5"/>
      <c r="BJ99" s="5"/>
      <c r="BK99" s="5"/>
      <c r="BL99" s="51"/>
      <c r="BM99" s="51"/>
      <c r="BN99" s="51"/>
      <c r="BO99" s="51"/>
      <c r="BP99" s="51"/>
      <c r="BQ99" s="51"/>
      <c r="BR99" s="51"/>
      <c r="BS99" s="51"/>
      <c r="BT99" s="51"/>
      <c r="BU99" s="51"/>
      <c r="BV99" s="51"/>
      <c r="BW99" s="51"/>
      <c r="BX99" s="51"/>
      <c r="BY99" s="51"/>
      <c r="BZ99" s="51"/>
      <c r="CA99" s="51"/>
      <c r="CB99" s="51"/>
      <c r="CC99" s="51"/>
      <c r="CD99" s="51"/>
      <c r="CE99" s="51"/>
      <c r="CF99" s="52"/>
      <c r="CG99" s="52"/>
      <c r="CH99" s="52"/>
      <c r="CI99" s="52"/>
      <c r="CJ99" s="52"/>
      <c r="CK99" s="52"/>
      <c r="CL99" s="52"/>
      <c r="CM99" s="52"/>
      <c r="CN99" s="52"/>
      <c r="CO99" s="52"/>
      <c r="CP99" s="52"/>
      <c r="CQ99" s="52"/>
      <c r="CR99" s="52"/>
      <c r="CS99" s="52"/>
      <c r="CT99" s="52"/>
      <c r="CU99" s="52"/>
      <c r="CV99" s="52"/>
      <c r="CW99" s="52"/>
      <c r="CX99" s="52"/>
      <c r="CY99" s="52"/>
    </row>
    <row r="100" spans="1:103" s="53" customFormat="1" ht="31.5" x14ac:dyDescent="0.25">
      <c r="A100" s="24" t="s">
        <v>312</v>
      </c>
      <c r="B100" s="8" t="s">
        <v>313</v>
      </c>
      <c r="C100" s="9" t="s">
        <v>322</v>
      </c>
      <c r="D100" s="9" t="s">
        <v>59</v>
      </c>
      <c r="E100" s="9" t="s">
        <v>60</v>
      </c>
      <c r="F100" s="9" t="s">
        <v>61</v>
      </c>
      <c r="G100" s="9" t="s">
        <v>62</v>
      </c>
      <c r="H100" s="9" t="s">
        <v>63</v>
      </c>
      <c r="I100" s="9" t="s">
        <v>315</v>
      </c>
      <c r="J100" s="11" t="s">
        <v>316</v>
      </c>
      <c r="K100" s="12">
        <v>43009</v>
      </c>
      <c r="L100" s="12">
        <v>44104</v>
      </c>
      <c r="M100" s="12">
        <v>44834</v>
      </c>
      <c r="N100" s="54">
        <v>20000</v>
      </c>
      <c r="O100" s="54">
        <v>100000</v>
      </c>
      <c r="P100" s="9" t="s">
        <v>317</v>
      </c>
      <c r="Q100" s="16" t="s">
        <v>31</v>
      </c>
      <c r="R100" s="16" t="s">
        <v>31</v>
      </c>
      <c r="S100" s="16" t="s">
        <v>31</v>
      </c>
      <c r="T100" s="16" t="s">
        <v>32</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5"/>
      <c r="AW100" s="5"/>
      <c r="AX100" s="5"/>
      <c r="AY100" s="5"/>
      <c r="AZ100" s="5"/>
      <c r="BA100" s="5"/>
      <c r="BB100" s="5"/>
      <c r="BC100" s="5"/>
      <c r="BD100" s="5"/>
      <c r="BE100" s="5"/>
      <c r="BF100" s="5"/>
      <c r="BG100" s="5"/>
      <c r="BH100" s="5"/>
      <c r="BI100" s="5"/>
      <c r="BJ100" s="5"/>
      <c r="BK100" s="5"/>
      <c r="BL100" s="51"/>
      <c r="BM100" s="51"/>
      <c r="BN100" s="51"/>
      <c r="BO100" s="51"/>
      <c r="BP100" s="51"/>
      <c r="BQ100" s="51"/>
      <c r="BR100" s="51"/>
      <c r="BS100" s="51"/>
      <c r="BT100" s="51"/>
      <c r="BU100" s="51"/>
      <c r="BV100" s="51"/>
      <c r="BW100" s="51"/>
      <c r="BX100" s="51"/>
      <c r="BY100" s="51"/>
      <c r="BZ100" s="51"/>
      <c r="CA100" s="51"/>
      <c r="CB100" s="51"/>
      <c r="CC100" s="51"/>
      <c r="CD100" s="51"/>
      <c r="CE100" s="51"/>
      <c r="CF100" s="52"/>
      <c r="CG100" s="52"/>
      <c r="CH100" s="52"/>
      <c r="CI100" s="52"/>
      <c r="CJ100" s="52"/>
      <c r="CK100" s="52"/>
      <c r="CL100" s="52"/>
      <c r="CM100" s="52"/>
      <c r="CN100" s="52"/>
      <c r="CO100" s="52"/>
      <c r="CP100" s="52"/>
      <c r="CQ100" s="52"/>
      <c r="CR100" s="52"/>
      <c r="CS100" s="52"/>
      <c r="CT100" s="52"/>
      <c r="CU100" s="52"/>
      <c r="CV100" s="52"/>
      <c r="CW100" s="52"/>
      <c r="CX100" s="52"/>
      <c r="CY100" s="52"/>
    </row>
    <row r="101" spans="1:103" s="53" customFormat="1" ht="31.5" x14ac:dyDescent="0.25">
      <c r="A101" s="35" t="s">
        <v>136</v>
      </c>
      <c r="B101" s="8" t="s">
        <v>323</v>
      </c>
      <c r="C101" s="9" t="s">
        <v>324</v>
      </c>
      <c r="D101" s="9" t="s">
        <v>59</v>
      </c>
      <c r="E101" s="9" t="s">
        <v>325</v>
      </c>
      <c r="F101" s="9" t="s">
        <v>61</v>
      </c>
      <c r="G101" s="9" t="s">
        <v>62</v>
      </c>
      <c r="H101" s="9" t="s">
        <v>326</v>
      </c>
      <c r="I101" s="9" t="s">
        <v>327</v>
      </c>
      <c r="J101" s="37" t="s">
        <v>229</v>
      </c>
      <c r="K101" s="12">
        <v>43009</v>
      </c>
      <c r="L101" s="12">
        <v>44104</v>
      </c>
      <c r="M101" s="12">
        <v>44834</v>
      </c>
      <c r="N101" s="54">
        <v>12000</v>
      </c>
      <c r="O101" s="54">
        <v>60000</v>
      </c>
      <c r="P101" s="9" t="s">
        <v>30</v>
      </c>
      <c r="Q101" s="16" t="s">
        <v>31</v>
      </c>
      <c r="R101" s="16" t="s">
        <v>32</v>
      </c>
      <c r="S101" s="16" t="s">
        <v>31</v>
      </c>
      <c r="T101" s="16" t="s">
        <v>32</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5"/>
      <c r="AW101" s="5"/>
      <c r="AX101" s="5"/>
      <c r="AY101" s="5"/>
      <c r="AZ101" s="5"/>
      <c r="BA101" s="5"/>
      <c r="BB101" s="5"/>
      <c r="BC101" s="5"/>
      <c r="BD101" s="5"/>
      <c r="BE101" s="5"/>
      <c r="BF101" s="5"/>
      <c r="BG101" s="5"/>
      <c r="BH101" s="5"/>
      <c r="BI101" s="5"/>
      <c r="BJ101" s="5"/>
      <c r="BK101" s="5"/>
      <c r="BL101" s="51"/>
      <c r="BM101" s="51"/>
      <c r="BN101" s="51"/>
      <c r="BO101" s="51"/>
      <c r="BP101" s="51"/>
      <c r="BQ101" s="51"/>
      <c r="BR101" s="51"/>
      <c r="BS101" s="51"/>
      <c r="BT101" s="51"/>
      <c r="BU101" s="51"/>
      <c r="BV101" s="51"/>
      <c r="BW101" s="51"/>
      <c r="BX101" s="51"/>
      <c r="BY101" s="51"/>
      <c r="BZ101" s="51"/>
      <c r="CA101" s="51"/>
      <c r="CB101" s="51"/>
      <c r="CC101" s="51"/>
      <c r="CD101" s="51"/>
      <c r="CE101" s="51"/>
      <c r="CF101" s="52"/>
      <c r="CG101" s="52"/>
      <c r="CH101" s="52"/>
      <c r="CI101" s="52"/>
      <c r="CJ101" s="52"/>
      <c r="CK101" s="52"/>
      <c r="CL101" s="52"/>
      <c r="CM101" s="52"/>
      <c r="CN101" s="52"/>
      <c r="CO101" s="52"/>
      <c r="CP101" s="52"/>
      <c r="CQ101" s="52"/>
      <c r="CR101" s="52"/>
      <c r="CS101" s="52"/>
      <c r="CT101" s="52"/>
      <c r="CU101" s="52"/>
      <c r="CV101" s="52"/>
      <c r="CW101" s="52"/>
      <c r="CX101" s="52"/>
      <c r="CY101" s="52"/>
    </row>
    <row r="102" spans="1:103" s="53" customFormat="1" ht="78.75" x14ac:dyDescent="0.25">
      <c r="A102" s="35" t="s">
        <v>328</v>
      </c>
      <c r="B102" s="8" t="s">
        <v>329</v>
      </c>
      <c r="C102" s="9" t="s">
        <v>330</v>
      </c>
      <c r="D102" s="9" t="s">
        <v>59</v>
      </c>
      <c r="E102" s="9" t="s">
        <v>325</v>
      </c>
      <c r="F102" s="9" t="s">
        <v>61</v>
      </c>
      <c r="G102" s="9" t="s">
        <v>62</v>
      </c>
      <c r="H102" s="9" t="s">
        <v>326</v>
      </c>
      <c r="I102" s="9" t="s">
        <v>331</v>
      </c>
      <c r="J102" s="37" t="s">
        <v>229</v>
      </c>
      <c r="K102" s="12">
        <v>43009</v>
      </c>
      <c r="L102" s="12">
        <v>44104</v>
      </c>
      <c r="M102" s="12">
        <v>44834</v>
      </c>
      <c r="N102" s="54">
        <v>14800</v>
      </c>
      <c r="O102" s="54">
        <v>74000</v>
      </c>
      <c r="P102" s="9" t="s">
        <v>332</v>
      </c>
      <c r="Q102" s="16" t="s">
        <v>31</v>
      </c>
      <c r="R102" s="16" t="s">
        <v>32</v>
      </c>
      <c r="S102" s="16" t="s">
        <v>31</v>
      </c>
      <c r="T102" s="16" t="s">
        <v>32</v>
      </c>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5"/>
      <c r="AW102" s="5"/>
      <c r="AX102" s="5"/>
      <c r="AY102" s="5"/>
      <c r="AZ102" s="5"/>
      <c r="BA102" s="5"/>
      <c r="BB102" s="5"/>
      <c r="BC102" s="5"/>
      <c r="BD102" s="5"/>
      <c r="BE102" s="5"/>
      <c r="BF102" s="5"/>
      <c r="BG102" s="5"/>
      <c r="BH102" s="5"/>
      <c r="BI102" s="5"/>
      <c r="BJ102" s="5"/>
      <c r="BK102" s="5"/>
      <c r="BL102" s="51"/>
      <c r="BM102" s="51"/>
      <c r="BN102" s="51"/>
      <c r="BO102" s="51"/>
      <c r="BP102" s="51"/>
      <c r="BQ102" s="51"/>
      <c r="BR102" s="51"/>
      <c r="BS102" s="51"/>
      <c r="BT102" s="51"/>
      <c r="BU102" s="51"/>
      <c r="BV102" s="51"/>
      <c r="BW102" s="51"/>
      <c r="BX102" s="51"/>
      <c r="BY102" s="51"/>
      <c r="BZ102" s="51"/>
      <c r="CA102" s="51"/>
      <c r="CB102" s="51"/>
      <c r="CC102" s="51"/>
      <c r="CD102" s="51"/>
      <c r="CE102" s="51"/>
      <c r="CF102" s="52"/>
      <c r="CG102" s="52"/>
      <c r="CH102" s="52"/>
      <c r="CI102" s="52"/>
      <c r="CJ102" s="52"/>
      <c r="CK102" s="52"/>
      <c r="CL102" s="52"/>
      <c r="CM102" s="52"/>
      <c r="CN102" s="52"/>
      <c r="CO102" s="52"/>
      <c r="CP102" s="52"/>
      <c r="CQ102" s="52"/>
      <c r="CR102" s="52"/>
      <c r="CS102" s="52"/>
      <c r="CT102" s="52"/>
      <c r="CU102" s="52"/>
      <c r="CV102" s="52"/>
      <c r="CW102" s="52"/>
      <c r="CX102" s="52"/>
      <c r="CY102" s="52"/>
    </row>
    <row r="103" spans="1:103" s="53" customFormat="1" ht="31.5" x14ac:dyDescent="0.25">
      <c r="A103" s="24" t="s">
        <v>536</v>
      </c>
      <c r="B103" s="8" t="s">
        <v>537</v>
      </c>
      <c r="C103" s="9" t="s">
        <v>538</v>
      </c>
      <c r="D103" s="16" t="s">
        <v>23</v>
      </c>
      <c r="E103" s="25" t="s">
        <v>46</v>
      </c>
      <c r="F103" s="16" t="s">
        <v>47</v>
      </c>
      <c r="G103" s="25" t="s">
        <v>289</v>
      </c>
      <c r="H103" s="27" t="s">
        <v>115</v>
      </c>
      <c r="I103" s="60" t="s">
        <v>539</v>
      </c>
      <c r="J103" s="37" t="s">
        <v>527</v>
      </c>
      <c r="K103" s="28">
        <v>43374</v>
      </c>
      <c r="L103" s="28">
        <v>44104</v>
      </c>
      <c r="M103" s="28">
        <v>44834</v>
      </c>
      <c r="N103" s="61">
        <v>100000</v>
      </c>
      <c r="O103" s="61">
        <v>400000</v>
      </c>
      <c r="P103" s="25" t="s">
        <v>540</v>
      </c>
      <c r="Q103" s="28" t="s">
        <v>31</v>
      </c>
      <c r="R103" s="25" t="s">
        <v>32</v>
      </c>
      <c r="S103" s="25" t="s">
        <v>32</v>
      </c>
      <c r="T103" s="27" t="s">
        <v>32</v>
      </c>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5"/>
      <c r="AW103" s="5"/>
      <c r="AX103" s="5"/>
      <c r="AY103" s="5"/>
      <c r="AZ103" s="5"/>
      <c r="BA103" s="5"/>
      <c r="BB103" s="5"/>
      <c r="BC103" s="5"/>
      <c r="BD103" s="5"/>
      <c r="BE103" s="5"/>
      <c r="BF103" s="5"/>
      <c r="BG103" s="5"/>
      <c r="BH103" s="5"/>
      <c r="BI103" s="5"/>
      <c r="BJ103" s="5"/>
      <c r="BK103" s="5"/>
      <c r="BL103" s="51"/>
      <c r="BM103" s="51"/>
      <c r="BN103" s="51"/>
      <c r="BO103" s="51"/>
      <c r="BP103" s="51"/>
      <c r="BQ103" s="51"/>
      <c r="BR103" s="51"/>
      <c r="BS103" s="51"/>
      <c r="BT103" s="51"/>
      <c r="BU103" s="51"/>
      <c r="BV103" s="51"/>
      <c r="BW103" s="51"/>
      <c r="BX103" s="51"/>
      <c r="BY103" s="51"/>
      <c r="BZ103" s="51"/>
      <c r="CA103" s="51"/>
      <c r="CB103" s="51"/>
      <c r="CC103" s="51"/>
      <c r="CD103" s="51"/>
      <c r="CE103" s="51"/>
      <c r="CF103" s="52"/>
      <c r="CG103" s="52"/>
      <c r="CH103" s="52"/>
      <c r="CI103" s="52"/>
      <c r="CJ103" s="52"/>
      <c r="CK103" s="52"/>
      <c r="CL103" s="52"/>
      <c r="CM103" s="52"/>
      <c r="CN103" s="52"/>
      <c r="CO103" s="52"/>
      <c r="CP103" s="52"/>
      <c r="CQ103" s="52"/>
      <c r="CR103" s="52"/>
      <c r="CS103" s="52"/>
      <c r="CT103" s="52"/>
      <c r="CU103" s="52"/>
      <c r="CV103" s="52"/>
      <c r="CW103" s="52"/>
      <c r="CX103" s="52"/>
      <c r="CY103" s="52"/>
    </row>
    <row r="104" spans="1:103" s="53" customFormat="1" ht="63" x14ac:dyDescent="0.25">
      <c r="A104" s="24" t="s">
        <v>505</v>
      </c>
      <c r="B104" s="8" t="s">
        <v>506</v>
      </c>
      <c r="C104" s="9" t="s">
        <v>507</v>
      </c>
      <c r="D104" s="9" t="s">
        <v>120</v>
      </c>
      <c r="E104" s="9" t="s">
        <v>508</v>
      </c>
      <c r="F104" s="9" t="s">
        <v>197</v>
      </c>
      <c r="G104" s="9" t="s">
        <v>509</v>
      </c>
      <c r="H104" s="9" t="s">
        <v>163</v>
      </c>
      <c r="I104" s="9" t="s">
        <v>510</v>
      </c>
      <c r="J104" s="11" t="s">
        <v>99</v>
      </c>
      <c r="K104" s="12">
        <v>43405</v>
      </c>
      <c r="L104" s="12">
        <v>44135</v>
      </c>
      <c r="M104" s="12">
        <v>44865</v>
      </c>
      <c r="N104" s="50">
        <v>58800</v>
      </c>
      <c r="O104" s="50">
        <v>235200</v>
      </c>
      <c r="P104" s="9" t="s">
        <v>30</v>
      </c>
      <c r="Q104" s="16" t="s">
        <v>31</v>
      </c>
      <c r="R104" s="16" t="s">
        <v>31</v>
      </c>
      <c r="S104" s="16" t="s">
        <v>31</v>
      </c>
      <c r="T104" s="16" t="s">
        <v>32</v>
      </c>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5"/>
      <c r="AW104" s="5"/>
      <c r="AX104" s="5"/>
      <c r="AY104" s="5"/>
      <c r="AZ104" s="5"/>
      <c r="BA104" s="5"/>
      <c r="BB104" s="5"/>
      <c r="BC104" s="5"/>
      <c r="BD104" s="5"/>
      <c r="BE104" s="5"/>
      <c r="BF104" s="5"/>
      <c r="BG104" s="5"/>
      <c r="BH104" s="5"/>
      <c r="BI104" s="5"/>
      <c r="BJ104" s="5"/>
      <c r="BK104" s="5"/>
      <c r="BL104" s="51"/>
      <c r="BM104" s="51"/>
      <c r="BN104" s="51"/>
      <c r="BO104" s="51"/>
      <c r="BP104" s="51"/>
      <c r="BQ104" s="51"/>
      <c r="BR104" s="51"/>
      <c r="BS104" s="51"/>
      <c r="BT104" s="51"/>
      <c r="BU104" s="51"/>
      <c r="BV104" s="51"/>
      <c r="BW104" s="51"/>
      <c r="BX104" s="51"/>
      <c r="BY104" s="51"/>
      <c r="BZ104" s="51"/>
      <c r="CA104" s="51"/>
      <c r="CB104" s="51"/>
      <c r="CC104" s="51"/>
      <c r="CD104" s="51"/>
      <c r="CE104" s="51"/>
      <c r="CF104" s="52"/>
      <c r="CG104" s="52"/>
      <c r="CH104" s="52"/>
      <c r="CI104" s="52"/>
      <c r="CJ104" s="52"/>
      <c r="CK104" s="52"/>
      <c r="CL104" s="52"/>
      <c r="CM104" s="52"/>
      <c r="CN104" s="52"/>
      <c r="CO104" s="52"/>
      <c r="CP104" s="52"/>
      <c r="CQ104" s="52"/>
      <c r="CR104" s="52"/>
      <c r="CS104" s="52"/>
      <c r="CT104" s="52"/>
      <c r="CU104" s="52"/>
      <c r="CV104" s="52"/>
      <c r="CW104" s="52"/>
      <c r="CX104" s="52"/>
      <c r="CY104" s="52"/>
    </row>
    <row r="105" spans="1:103" s="53" customFormat="1" ht="31.5" x14ac:dyDescent="0.25">
      <c r="A105" s="24" t="s">
        <v>136</v>
      </c>
      <c r="B105" s="8" t="s">
        <v>333</v>
      </c>
      <c r="C105" s="9" t="s">
        <v>334</v>
      </c>
      <c r="D105" s="9" t="s">
        <v>120</v>
      </c>
      <c r="E105" s="25" t="s">
        <v>121</v>
      </c>
      <c r="F105" s="9" t="s">
        <v>143</v>
      </c>
      <c r="G105" s="9" t="s">
        <v>335</v>
      </c>
      <c r="H105" s="9" t="s">
        <v>110</v>
      </c>
      <c r="I105" s="9" t="s">
        <v>336</v>
      </c>
      <c r="J105" s="37" t="s">
        <v>337</v>
      </c>
      <c r="K105" s="38">
        <v>43053</v>
      </c>
      <c r="L105" s="38">
        <v>44148</v>
      </c>
      <c r="M105" s="38">
        <v>44878</v>
      </c>
      <c r="N105" s="55">
        <v>230000</v>
      </c>
      <c r="O105" s="55">
        <v>1150000</v>
      </c>
      <c r="P105" s="36" t="s">
        <v>66</v>
      </c>
      <c r="Q105" s="41" t="s">
        <v>31</v>
      </c>
      <c r="R105" s="41" t="s">
        <v>31</v>
      </c>
      <c r="S105" s="41" t="s">
        <v>31</v>
      </c>
      <c r="T105" s="41" t="s">
        <v>31</v>
      </c>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5"/>
      <c r="AW105" s="5"/>
      <c r="AX105" s="5"/>
      <c r="AY105" s="5"/>
      <c r="AZ105" s="5"/>
      <c r="BA105" s="5"/>
      <c r="BB105" s="5"/>
      <c r="BC105" s="5"/>
      <c r="BD105" s="5"/>
      <c r="BE105" s="5"/>
      <c r="BF105" s="5"/>
      <c r="BG105" s="5"/>
      <c r="BH105" s="5"/>
      <c r="BI105" s="5"/>
      <c r="BJ105" s="5"/>
      <c r="BK105" s="5"/>
      <c r="BL105" s="51"/>
      <c r="BM105" s="51"/>
      <c r="BN105" s="51"/>
      <c r="BO105" s="51"/>
      <c r="BP105" s="51"/>
      <c r="BQ105" s="51"/>
      <c r="BR105" s="51"/>
      <c r="BS105" s="51"/>
      <c r="BT105" s="51"/>
      <c r="BU105" s="51"/>
      <c r="BV105" s="51"/>
      <c r="BW105" s="51"/>
      <c r="BX105" s="51"/>
      <c r="BY105" s="51"/>
      <c r="BZ105" s="51"/>
      <c r="CA105" s="51"/>
      <c r="CB105" s="51"/>
      <c r="CC105" s="51"/>
      <c r="CD105" s="51"/>
      <c r="CE105" s="51"/>
      <c r="CF105" s="52"/>
      <c r="CG105" s="52"/>
      <c r="CH105" s="52"/>
      <c r="CI105" s="52"/>
      <c r="CJ105" s="52"/>
      <c r="CK105" s="52"/>
      <c r="CL105" s="52"/>
      <c r="CM105" s="52"/>
      <c r="CN105" s="52"/>
      <c r="CO105" s="52"/>
      <c r="CP105" s="52"/>
      <c r="CQ105" s="52"/>
      <c r="CR105" s="52"/>
      <c r="CS105" s="52"/>
      <c r="CT105" s="52"/>
      <c r="CU105" s="52"/>
      <c r="CV105" s="52"/>
      <c r="CW105" s="52"/>
      <c r="CX105" s="52"/>
      <c r="CY105" s="52"/>
    </row>
    <row r="106" spans="1:103" s="53" customFormat="1" ht="31.5" x14ac:dyDescent="0.25">
      <c r="A106" s="7" t="s">
        <v>20</v>
      </c>
      <c r="B106" s="8" t="s">
        <v>338</v>
      </c>
      <c r="C106" s="9" t="s">
        <v>339</v>
      </c>
      <c r="D106" s="9" t="s">
        <v>120</v>
      </c>
      <c r="E106" s="9" t="s">
        <v>160</v>
      </c>
      <c r="F106" s="9" t="s">
        <v>161</v>
      </c>
      <c r="G106" s="9" t="s">
        <v>162</v>
      </c>
      <c r="H106" s="9" t="s">
        <v>163</v>
      </c>
      <c r="I106" s="9" t="s">
        <v>340</v>
      </c>
      <c r="J106" s="11">
        <v>36</v>
      </c>
      <c r="K106" s="12">
        <v>43070</v>
      </c>
      <c r="L106" s="12">
        <v>44165</v>
      </c>
      <c r="M106" s="12" t="s">
        <v>29</v>
      </c>
      <c r="N106" s="14">
        <v>8295</v>
      </c>
      <c r="O106" s="14">
        <v>24885</v>
      </c>
      <c r="P106" s="9" t="s">
        <v>105</v>
      </c>
      <c r="Q106" s="15" t="s">
        <v>31</v>
      </c>
      <c r="R106" s="15" t="s">
        <v>32</v>
      </c>
      <c r="S106" s="15" t="s">
        <v>31</v>
      </c>
      <c r="T106" s="16" t="s">
        <v>32</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5"/>
      <c r="AW106" s="5"/>
      <c r="AX106" s="5"/>
      <c r="AY106" s="5"/>
      <c r="AZ106" s="5"/>
      <c r="BA106" s="5"/>
      <c r="BB106" s="5"/>
      <c r="BC106" s="5"/>
      <c r="BD106" s="5"/>
      <c r="BE106" s="5"/>
      <c r="BF106" s="5"/>
      <c r="BG106" s="5"/>
      <c r="BH106" s="5"/>
      <c r="BI106" s="5"/>
      <c r="BJ106" s="5"/>
      <c r="BK106" s="5"/>
      <c r="BL106" s="51"/>
      <c r="BM106" s="51"/>
      <c r="BN106" s="51"/>
      <c r="BO106" s="51"/>
      <c r="BP106" s="51"/>
      <c r="BQ106" s="51"/>
      <c r="BR106" s="51"/>
      <c r="BS106" s="51"/>
      <c r="BT106" s="51"/>
      <c r="BU106" s="51"/>
      <c r="BV106" s="51"/>
      <c r="BW106" s="51"/>
      <c r="BX106" s="51"/>
      <c r="BY106" s="51"/>
      <c r="BZ106" s="51"/>
      <c r="CA106" s="51"/>
      <c r="CB106" s="51"/>
      <c r="CC106" s="51"/>
      <c r="CD106" s="51"/>
      <c r="CE106" s="51"/>
      <c r="CF106" s="52"/>
      <c r="CG106" s="52"/>
      <c r="CH106" s="52"/>
      <c r="CI106" s="52"/>
      <c r="CJ106" s="52"/>
      <c r="CK106" s="52"/>
      <c r="CL106" s="52"/>
      <c r="CM106" s="52"/>
      <c r="CN106" s="52"/>
      <c r="CO106" s="52"/>
      <c r="CP106" s="52"/>
      <c r="CQ106" s="52"/>
      <c r="CR106" s="52"/>
      <c r="CS106" s="52"/>
      <c r="CT106" s="52"/>
      <c r="CU106" s="52"/>
      <c r="CV106" s="52"/>
      <c r="CW106" s="52"/>
      <c r="CX106" s="52"/>
      <c r="CY106" s="52"/>
    </row>
    <row r="107" spans="1:103" s="53" customFormat="1" ht="31.5" x14ac:dyDescent="0.25">
      <c r="A107" s="24" t="s">
        <v>520</v>
      </c>
      <c r="B107" s="8" t="s">
        <v>521</v>
      </c>
      <c r="C107" s="9" t="s">
        <v>522</v>
      </c>
      <c r="D107" s="9" t="s">
        <v>523</v>
      </c>
      <c r="E107" s="9" t="s">
        <v>524</v>
      </c>
      <c r="F107" s="9" t="s">
        <v>80</v>
      </c>
      <c r="G107" s="9" t="s">
        <v>525</v>
      </c>
      <c r="H107" s="9" t="s">
        <v>163</v>
      </c>
      <c r="I107" s="9" t="s">
        <v>526</v>
      </c>
      <c r="J107" s="11" t="s">
        <v>527</v>
      </c>
      <c r="K107" s="12">
        <v>43435</v>
      </c>
      <c r="L107" s="12">
        <v>44165</v>
      </c>
      <c r="M107" s="12">
        <v>44895</v>
      </c>
      <c r="N107" s="50">
        <v>66000</v>
      </c>
      <c r="O107" s="50">
        <v>284000</v>
      </c>
      <c r="P107" s="9" t="s">
        <v>30</v>
      </c>
      <c r="Q107" s="16" t="s">
        <v>31</v>
      </c>
      <c r="R107" s="16" t="s">
        <v>31</v>
      </c>
      <c r="S107" s="16" t="s">
        <v>31</v>
      </c>
      <c r="T107" s="16" t="s">
        <v>32</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5"/>
      <c r="AW107" s="5"/>
      <c r="AX107" s="5"/>
      <c r="AY107" s="5"/>
      <c r="AZ107" s="5"/>
      <c r="BA107" s="5"/>
      <c r="BB107" s="5"/>
      <c r="BC107" s="5"/>
      <c r="BD107" s="5"/>
      <c r="BE107" s="5"/>
      <c r="BF107" s="5"/>
      <c r="BG107" s="5"/>
      <c r="BH107" s="5"/>
      <c r="BI107" s="5"/>
      <c r="BJ107" s="5"/>
      <c r="BK107" s="5"/>
      <c r="BL107" s="51"/>
      <c r="BM107" s="51"/>
      <c r="BN107" s="51"/>
      <c r="BO107" s="51"/>
      <c r="BP107" s="51"/>
      <c r="BQ107" s="51"/>
      <c r="BR107" s="51"/>
      <c r="BS107" s="51"/>
      <c r="BT107" s="51"/>
      <c r="BU107" s="51"/>
      <c r="BV107" s="51"/>
      <c r="BW107" s="51"/>
      <c r="BX107" s="51"/>
      <c r="BY107" s="51"/>
      <c r="BZ107" s="51"/>
      <c r="CA107" s="51"/>
      <c r="CB107" s="51"/>
      <c r="CC107" s="51"/>
      <c r="CD107" s="51"/>
      <c r="CE107" s="51"/>
      <c r="CF107" s="52"/>
      <c r="CG107" s="52"/>
      <c r="CH107" s="52"/>
      <c r="CI107" s="52"/>
      <c r="CJ107" s="52"/>
      <c r="CK107" s="52"/>
      <c r="CL107" s="52"/>
      <c r="CM107" s="52"/>
      <c r="CN107" s="52"/>
      <c r="CO107" s="52"/>
      <c r="CP107" s="52"/>
      <c r="CQ107" s="52"/>
      <c r="CR107" s="52"/>
      <c r="CS107" s="52"/>
      <c r="CT107" s="52"/>
      <c r="CU107" s="52"/>
      <c r="CV107" s="52"/>
      <c r="CW107" s="52"/>
      <c r="CX107" s="52"/>
      <c r="CY107" s="52"/>
    </row>
    <row r="108" spans="1:103" s="53" customFormat="1" ht="47.25" x14ac:dyDescent="0.25">
      <c r="A108" s="24" t="s">
        <v>29</v>
      </c>
      <c r="B108" s="8" t="s">
        <v>600</v>
      </c>
      <c r="C108" s="9" t="s">
        <v>600</v>
      </c>
      <c r="D108" s="9" t="s">
        <v>59</v>
      </c>
      <c r="E108" s="9" t="s">
        <v>582</v>
      </c>
      <c r="F108" s="9" t="s">
        <v>144</v>
      </c>
      <c r="G108" s="9" t="s">
        <v>455</v>
      </c>
      <c r="H108" s="9" t="s">
        <v>182</v>
      </c>
      <c r="I108" s="9" t="s">
        <v>601</v>
      </c>
      <c r="J108" s="11">
        <v>25</v>
      </c>
      <c r="K108" s="12">
        <v>43383</v>
      </c>
      <c r="L108" s="12">
        <v>44165</v>
      </c>
      <c r="M108" s="12" t="s">
        <v>29</v>
      </c>
      <c r="N108" s="54" t="s">
        <v>29</v>
      </c>
      <c r="O108" s="54">
        <v>343020</v>
      </c>
      <c r="P108" s="9" t="s">
        <v>429</v>
      </c>
      <c r="Q108" s="16" t="s">
        <v>31</v>
      </c>
      <c r="R108" s="16" t="s">
        <v>31</v>
      </c>
      <c r="S108" s="16" t="s">
        <v>31</v>
      </c>
      <c r="T108" s="16" t="s">
        <v>31</v>
      </c>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5"/>
      <c r="AW108" s="5"/>
      <c r="AX108" s="5"/>
      <c r="AY108" s="5"/>
      <c r="AZ108" s="5"/>
      <c r="BA108" s="5"/>
      <c r="BB108" s="5"/>
      <c r="BC108" s="5"/>
      <c r="BD108" s="5"/>
      <c r="BE108" s="5"/>
      <c r="BF108" s="5"/>
      <c r="BG108" s="5"/>
      <c r="BH108" s="5"/>
      <c r="BI108" s="5"/>
      <c r="BJ108" s="5"/>
      <c r="BK108" s="5"/>
      <c r="BL108" s="51"/>
      <c r="BM108" s="51"/>
      <c r="BN108" s="51"/>
      <c r="BO108" s="51"/>
      <c r="BP108" s="51"/>
      <c r="BQ108" s="51"/>
      <c r="BR108" s="51"/>
      <c r="BS108" s="51"/>
      <c r="BT108" s="51"/>
      <c r="BU108" s="51"/>
      <c r="BV108" s="51"/>
      <c r="BW108" s="51"/>
      <c r="BX108" s="51"/>
      <c r="BY108" s="51"/>
      <c r="BZ108" s="51"/>
      <c r="CA108" s="51"/>
      <c r="CB108" s="51"/>
      <c r="CC108" s="51"/>
      <c r="CD108" s="51"/>
      <c r="CE108" s="51"/>
      <c r="CF108" s="52"/>
      <c r="CG108" s="52"/>
      <c r="CH108" s="52"/>
      <c r="CI108" s="52"/>
      <c r="CJ108" s="52"/>
      <c r="CK108" s="52"/>
      <c r="CL108" s="52"/>
      <c r="CM108" s="52"/>
      <c r="CN108" s="52"/>
      <c r="CO108" s="52"/>
      <c r="CP108" s="52"/>
      <c r="CQ108" s="52"/>
      <c r="CR108" s="52"/>
      <c r="CS108" s="52"/>
      <c r="CT108" s="52"/>
      <c r="CU108" s="52"/>
      <c r="CV108" s="52"/>
      <c r="CW108" s="52"/>
      <c r="CX108" s="52"/>
      <c r="CY108" s="52"/>
    </row>
    <row r="109" spans="1:103" s="53" customFormat="1" ht="31.5" x14ac:dyDescent="0.25">
      <c r="A109" s="62" t="s">
        <v>29</v>
      </c>
      <c r="B109" s="63" t="s">
        <v>913</v>
      </c>
      <c r="C109" s="64" t="s">
        <v>914</v>
      </c>
      <c r="D109" s="64" t="s">
        <v>59</v>
      </c>
      <c r="E109" s="64" t="s">
        <v>524</v>
      </c>
      <c r="F109" s="64" t="s">
        <v>80</v>
      </c>
      <c r="G109" s="64" t="s">
        <v>792</v>
      </c>
      <c r="H109" s="64" t="s">
        <v>661</v>
      </c>
      <c r="I109" s="64" t="s">
        <v>810</v>
      </c>
      <c r="J109" s="69">
        <v>40</v>
      </c>
      <c r="K109" s="73">
        <v>42948</v>
      </c>
      <c r="L109" s="73">
        <v>44196</v>
      </c>
      <c r="M109" s="73" t="s">
        <v>29</v>
      </c>
      <c r="N109" s="90">
        <v>22230</v>
      </c>
      <c r="O109" s="90">
        <v>74100</v>
      </c>
      <c r="P109" s="66" t="s">
        <v>66</v>
      </c>
      <c r="Q109" s="66" t="s">
        <v>31</v>
      </c>
      <c r="R109" s="66" t="s">
        <v>32</v>
      </c>
      <c r="S109" s="66" t="s">
        <v>32</v>
      </c>
      <c r="T109" s="66" t="s">
        <v>32</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5"/>
      <c r="AW109" s="5"/>
      <c r="AX109" s="5"/>
      <c r="AY109" s="5"/>
      <c r="AZ109" s="5"/>
      <c r="BA109" s="5"/>
      <c r="BB109" s="5"/>
      <c r="BC109" s="5"/>
      <c r="BD109" s="5"/>
      <c r="BE109" s="5"/>
      <c r="BF109" s="5"/>
      <c r="BG109" s="5"/>
      <c r="BH109" s="5"/>
      <c r="BI109" s="5"/>
      <c r="BJ109" s="5"/>
      <c r="BK109" s="5"/>
      <c r="BL109" s="51"/>
      <c r="BM109" s="51"/>
      <c r="BN109" s="51"/>
      <c r="BO109" s="51"/>
      <c r="BP109" s="51"/>
      <c r="BQ109" s="51"/>
      <c r="BR109" s="51"/>
      <c r="BS109" s="51"/>
      <c r="BT109" s="51"/>
      <c r="BU109" s="51"/>
      <c r="BV109" s="51"/>
      <c r="BW109" s="51"/>
      <c r="BX109" s="51"/>
      <c r="BY109" s="51"/>
      <c r="BZ109" s="51"/>
      <c r="CA109" s="51"/>
      <c r="CB109" s="51"/>
      <c r="CC109" s="51"/>
      <c r="CD109" s="51"/>
      <c r="CE109" s="51"/>
      <c r="CF109" s="52"/>
      <c r="CG109" s="52"/>
      <c r="CH109" s="52"/>
      <c r="CI109" s="52"/>
      <c r="CJ109" s="52"/>
      <c r="CK109" s="52"/>
      <c r="CL109" s="52"/>
      <c r="CM109" s="52"/>
      <c r="CN109" s="52"/>
      <c r="CO109" s="52"/>
      <c r="CP109" s="52"/>
      <c r="CQ109" s="52"/>
      <c r="CR109" s="52"/>
      <c r="CS109" s="52"/>
      <c r="CT109" s="52"/>
      <c r="CU109" s="52"/>
      <c r="CV109" s="52"/>
      <c r="CW109" s="52"/>
      <c r="CX109" s="52"/>
      <c r="CY109" s="52"/>
    </row>
    <row r="110" spans="1:103" s="53" customFormat="1" ht="31.5" x14ac:dyDescent="0.25">
      <c r="A110" s="62" t="s">
        <v>921</v>
      </c>
      <c r="B110" s="63" t="s">
        <v>922</v>
      </c>
      <c r="C110" s="64" t="s">
        <v>923</v>
      </c>
      <c r="D110" s="64" t="s">
        <v>59</v>
      </c>
      <c r="E110" s="64" t="s">
        <v>524</v>
      </c>
      <c r="F110" s="64" t="s">
        <v>80</v>
      </c>
      <c r="G110" s="64" t="s">
        <v>792</v>
      </c>
      <c r="H110" s="64" t="s">
        <v>661</v>
      </c>
      <c r="I110" s="64" t="s">
        <v>803</v>
      </c>
      <c r="J110" s="69">
        <v>22</v>
      </c>
      <c r="K110" s="73">
        <v>43513</v>
      </c>
      <c r="L110" s="73">
        <v>44196</v>
      </c>
      <c r="M110" s="73" t="s">
        <v>29</v>
      </c>
      <c r="N110" s="90">
        <v>22800</v>
      </c>
      <c r="O110" s="90">
        <v>41800</v>
      </c>
      <c r="P110" s="66" t="s">
        <v>66</v>
      </c>
      <c r="Q110" s="66" t="s">
        <v>31</v>
      </c>
      <c r="R110" s="66" t="s">
        <v>32</v>
      </c>
      <c r="S110" s="66" t="s">
        <v>31</v>
      </c>
      <c r="T110" s="66" t="s">
        <v>32</v>
      </c>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5"/>
      <c r="AW110" s="5"/>
      <c r="AX110" s="5"/>
      <c r="AY110" s="5"/>
      <c r="AZ110" s="5"/>
      <c r="BA110" s="5"/>
      <c r="BB110" s="5"/>
      <c r="BC110" s="5"/>
      <c r="BD110" s="5"/>
      <c r="BE110" s="5"/>
      <c r="BF110" s="5"/>
      <c r="BG110" s="5"/>
      <c r="BH110" s="5"/>
      <c r="BI110" s="5"/>
      <c r="BJ110" s="5"/>
      <c r="BK110" s="5"/>
      <c r="BL110" s="51"/>
      <c r="BM110" s="51"/>
      <c r="BN110" s="51"/>
      <c r="BO110" s="51"/>
      <c r="BP110" s="51"/>
      <c r="BQ110" s="51"/>
      <c r="BR110" s="51"/>
      <c r="BS110" s="51"/>
      <c r="BT110" s="51"/>
      <c r="BU110" s="51"/>
      <c r="BV110" s="51"/>
      <c r="BW110" s="51"/>
      <c r="BX110" s="51"/>
      <c r="BY110" s="51"/>
      <c r="BZ110" s="51"/>
      <c r="CA110" s="51"/>
      <c r="CB110" s="51"/>
      <c r="CC110" s="51"/>
      <c r="CD110" s="51"/>
      <c r="CE110" s="51"/>
      <c r="CF110" s="52"/>
      <c r="CG110" s="52"/>
      <c r="CH110" s="52"/>
      <c r="CI110" s="52"/>
      <c r="CJ110" s="52"/>
      <c r="CK110" s="52"/>
      <c r="CL110" s="52"/>
      <c r="CM110" s="52"/>
      <c r="CN110" s="52"/>
      <c r="CO110" s="52"/>
      <c r="CP110" s="52"/>
      <c r="CQ110" s="52"/>
      <c r="CR110" s="52"/>
      <c r="CS110" s="52"/>
      <c r="CT110" s="52"/>
      <c r="CU110" s="52"/>
      <c r="CV110" s="52"/>
      <c r="CW110" s="52"/>
      <c r="CX110" s="52"/>
      <c r="CY110" s="52"/>
    </row>
    <row r="111" spans="1:103" s="53" customFormat="1" ht="31.5" x14ac:dyDescent="0.25">
      <c r="A111" s="24" t="s">
        <v>341</v>
      </c>
      <c r="B111" s="8" t="s">
        <v>342</v>
      </c>
      <c r="C111" s="9" t="s">
        <v>343</v>
      </c>
      <c r="D111" s="9" t="s">
        <v>23</v>
      </c>
      <c r="E111" s="25" t="s">
        <v>46</v>
      </c>
      <c r="F111" s="9" t="s">
        <v>47</v>
      </c>
      <c r="G111" s="9" t="s">
        <v>203</v>
      </c>
      <c r="H111" s="9" t="s">
        <v>27</v>
      </c>
      <c r="I111" s="9" t="s">
        <v>344</v>
      </c>
      <c r="J111" s="37" t="s">
        <v>205</v>
      </c>
      <c r="K111" s="38">
        <v>42744</v>
      </c>
      <c r="L111" s="38">
        <v>44204</v>
      </c>
      <c r="M111" s="38">
        <v>45299</v>
      </c>
      <c r="N111" s="50">
        <v>2420237</v>
      </c>
      <c r="O111" s="50">
        <v>16941659</v>
      </c>
      <c r="P111" s="9" t="s">
        <v>43</v>
      </c>
      <c r="Q111" s="16" t="s">
        <v>32</v>
      </c>
      <c r="R111" s="16" t="s">
        <v>31</v>
      </c>
      <c r="S111" s="16" t="s">
        <v>32</v>
      </c>
      <c r="T111" s="16" t="s">
        <v>32</v>
      </c>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5"/>
      <c r="AW111" s="5"/>
      <c r="AX111" s="5"/>
      <c r="AY111" s="5"/>
      <c r="AZ111" s="5"/>
      <c r="BA111" s="5"/>
      <c r="BB111" s="5"/>
      <c r="BC111" s="5"/>
      <c r="BD111" s="5"/>
      <c r="BE111" s="5"/>
      <c r="BF111" s="5"/>
      <c r="BG111" s="5"/>
      <c r="BH111" s="5"/>
      <c r="BI111" s="5"/>
      <c r="BJ111" s="5"/>
      <c r="BK111" s="5"/>
      <c r="BL111" s="51"/>
      <c r="BM111" s="51"/>
      <c r="BN111" s="51"/>
      <c r="BO111" s="51"/>
      <c r="BP111" s="51"/>
      <c r="BQ111" s="51"/>
      <c r="BR111" s="51"/>
      <c r="BS111" s="51"/>
      <c r="BT111" s="51"/>
      <c r="BU111" s="51"/>
      <c r="BV111" s="51"/>
      <c r="BW111" s="51"/>
      <c r="BX111" s="51"/>
      <c r="BY111" s="51"/>
      <c r="BZ111" s="51"/>
      <c r="CA111" s="51"/>
      <c r="CB111" s="51"/>
      <c r="CC111" s="51"/>
      <c r="CD111" s="51"/>
      <c r="CE111" s="51"/>
      <c r="CF111" s="52"/>
      <c r="CG111" s="52"/>
      <c r="CH111" s="52"/>
      <c r="CI111" s="52"/>
      <c r="CJ111" s="52"/>
      <c r="CK111" s="52"/>
      <c r="CL111" s="52"/>
      <c r="CM111" s="52"/>
      <c r="CN111" s="52"/>
      <c r="CO111" s="52"/>
      <c r="CP111" s="52"/>
      <c r="CQ111" s="52"/>
      <c r="CR111" s="52"/>
      <c r="CS111" s="52"/>
      <c r="CT111" s="52"/>
      <c r="CU111" s="52"/>
      <c r="CV111" s="52"/>
      <c r="CW111" s="52"/>
      <c r="CX111" s="52"/>
      <c r="CY111" s="52"/>
    </row>
    <row r="112" spans="1:103" s="53" customFormat="1" ht="31.5" x14ac:dyDescent="0.25">
      <c r="A112" s="7" t="s">
        <v>20</v>
      </c>
      <c r="B112" s="8" t="s">
        <v>345</v>
      </c>
      <c r="C112" s="9" t="s">
        <v>346</v>
      </c>
      <c r="D112" s="9" t="s">
        <v>23</v>
      </c>
      <c r="E112" s="25" t="s">
        <v>46</v>
      </c>
      <c r="F112" s="9" t="s">
        <v>47</v>
      </c>
      <c r="G112" s="9" t="s">
        <v>203</v>
      </c>
      <c r="H112" s="9" t="s">
        <v>27</v>
      </c>
      <c r="I112" s="9" t="s">
        <v>344</v>
      </c>
      <c r="J112" s="37" t="s">
        <v>205</v>
      </c>
      <c r="K112" s="38">
        <v>42744</v>
      </c>
      <c r="L112" s="38">
        <v>44204</v>
      </c>
      <c r="M112" s="38">
        <v>45299</v>
      </c>
      <c r="N112" s="50">
        <v>148610</v>
      </c>
      <c r="O112" s="50">
        <v>1040270</v>
      </c>
      <c r="P112" s="9" t="s">
        <v>43</v>
      </c>
      <c r="Q112" s="16" t="s">
        <v>32</v>
      </c>
      <c r="R112" s="16" t="s">
        <v>31</v>
      </c>
      <c r="S112" s="16" t="s">
        <v>32</v>
      </c>
      <c r="T112" s="16" t="s">
        <v>32</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5"/>
      <c r="AW112" s="5"/>
      <c r="AX112" s="5"/>
      <c r="AY112" s="5"/>
      <c r="AZ112" s="5"/>
      <c r="BA112" s="5"/>
      <c r="BB112" s="5"/>
      <c r="BC112" s="5"/>
      <c r="BD112" s="5"/>
      <c r="BE112" s="5"/>
      <c r="BF112" s="5"/>
      <c r="BG112" s="5"/>
      <c r="BH112" s="5"/>
      <c r="BI112" s="5"/>
      <c r="BJ112" s="5"/>
      <c r="BK112" s="5"/>
      <c r="BL112" s="51"/>
      <c r="BM112" s="51"/>
      <c r="BN112" s="51"/>
      <c r="BO112" s="51"/>
      <c r="BP112" s="51"/>
      <c r="BQ112" s="51"/>
      <c r="BR112" s="51"/>
      <c r="BS112" s="51"/>
      <c r="BT112" s="51"/>
      <c r="BU112" s="51"/>
      <c r="BV112" s="51"/>
      <c r="BW112" s="51"/>
      <c r="BX112" s="51"/>
      <c r="BY112" s="51"/>
      <c r="BZ112" s="51"/>
      <c r="CA112" s="51"/>
      <c r="CB112" s="51"/>
      <c r="CC112" s="51"/>
      <c r="CD112" s="51"/>
      <c r="CE112" s="51"/>
      <c r="CF112" s="52"/>
      <c r="CG112" s="52"/>
      <c r="CH112" s="52"/>
      <c r="CI112" s="52"/>
      <c r="CJ112" s="52"/>
      <c r="CK112" s="52"/>
      <c r="CL112" s="52"/>
      <c r="CM112" s="52"/>
      <c r="CN112" s="52"/>
      <c r="CO112" s="52"/>
      <c r="CP112" s="52"/>
      <c r="CQ112" s="52"/>
      <c r="CR112" s="52"/>
      <c r="CS112" s="52"/>
      <c r="CT112" s="52"/>
      <c r="CU112" s="52"/>
      <c r="CV112" s="52"/>
      <c r="CW112" s="52"/>
      <c r="CX112" s="52"/>
      <c r="CY112" s="52"/>
    </row>
    <row r="113" spans="1:103" s="53" customFormat="1" ht="63" x14ac:dyDescent="0.25">
      <c r="A113" s="24" t="s">
        <v>29</v>
      </c>
      <c r="B113" s="8" t="s">
        <v>569</v>
      </c>
      <c r="C113" s="9" t="s">
        <v>570</v>
      </c>
      <c r="D113" s="9" t="s">
        <v>59</v>
      </c>
      <c r="E113" s="9" t="s">
        <v>437</v>
      </c>
      <c r="F113" s="9" t="s">
        <v>144</v>
      </c>
      <c r="G113" s="9" t="s">
        <v>451</v>
      </c>
      <c r="H113" s="9" t="s">
        <v>385</v>
      </c>
      <c r="I113" s="9" t="s">
        <v>571</v>
      </c>
      <c r="J113" s="11" t="s">
        <v>572</v>
      </c>
      <c r="K113" s="12">
        <v>42767</v>
      </c>
      <c r="L113" s="12">
        <v>44226</v>
      </c>
      <c r="M113" s="12">
        <v>44956</v>
      </c>
      <c r="N113" s="54">
        <v>25000</v>
      </c>
      <c r="O113" s="54">
        <v>150000</v>
      </c>
      <c r="P113" s="9" t="s">
        <v>152</v>
      </c>
      <c r="Q113" s="16" t="s">
        <v>31</v>
      </c>
      <c r="R113" s="16" t="s">
        <v>31</v>
      </c>
      <c r="S113" s="16" t="s">
        <v>31</v>
      </c>
      <c r="T113" s="16" t="s">
        <v>31</v>
      </c>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5"/>
      <c r="AW113" s="5"/>
      <c r="AX113" s="5"/>
      <c r="AY113" s="5"/>
      <c r="AZ113" s="5"/>
      <c r="BA113" s="5"/>
      <c r="BB113" s="5"/>
      <c r="BC113" s="5"/>
      <c r="BD113" s="5"/>
      <c r="BE113" s="5"/>
      <c r="BF113" s="5"/>
      <c r="BG113" s="5"/>
      <c r="BH113" s="5"/>
      <c r="BI113" s="5"/>
      <c r="BJ113" s="5"/>
      <c r="BK113" s="5"/>
      <c r="BL113" s="51"/>
      <c r="BM113" s="51"/>
      <c r="BN113" s="51"/>
      <c r="BO113" s="51"/>
      <c r="BP113" s="51"/>
      <c r="BQ113" s="51"/>
      <c r="BR113" s="51"/>
      <c r="BS113" s="51"/>
      <c r="BT113" s="51"/>
      <c r="BU113" s="51"/>
      <c r="BV113" s="51"/>
      <c r="BW113" s="51"/>
      <c r="BX113" s="51"/>
      <c r="BY113" s="51"/>
      <c r="BZ113" s="51"/>
      <c r="CA113" s="51"/>
      <c r="CB113" s="51"/>
      <c r="CC113" s="51"/>
      <c r="CD113" s="51"/>
      <c r="CE113" s="51"/>
      <c r="CF113" s="52"/>
      <c r="CG113" s="52"/>
      <c r="CH113" s="52"/>
      <c r="CI113" s="52"/>
      <c r="CJ113" s="52"/>
      <c r="CK113" s="52"/>
      <c r="CL113" s="52"/>
      <c r="CM113" s="52"/>
      <c r="CN113" s="52"/>
      <c r="CO113" s="52"/>
      <c r="CP113" s="52"/>
      <c r="CQ113" s="52"/>
      <c r="CR113" s="52"/>
      <c r="CS113" s="52"/>
      <c r="CT113" s="52"/>
      <c r="CU113" s="52"/>
      <c r="CV113" s="52"/>
      <c r="CW113" s="52"/>
      <c r="CX113" s="52"/>
      <c r="CY113" s="52"/>
    </row>
    <row r="114" spans="1:103" s="53" customFormat="1" ht="31.5" x14ac:dyDescent="0.25">
      <c r="A114" s="24" t="s">
        <v>558</v>
      </c>
      <c r="B114" s="8" t="s">
        <v>559</v>
      </c>
      <c r="C114" s="9" t="s">
        <v>559</v>
      </c>
      <c r="D114" s="9" t="s">
        <v>59</v>
      </c>
      <c r="E114" s="9" t="s">
        <v>560</v>
      </c>
      <c r="F114" s="9" t="s">
        <v>144</v>
      </c>
      <c r="G114" s="9" t="s">
        <v>455</v>
      </c>
      <c r="H114" s="9" t="s">
        <v>182</v>
      </c>
      <c r="I114" s="9" t="s">
        <v>561</v>
      </c>
      <c r="J114" s="11">
        <v>24</v>
      </c>
      <c r="K114" s="12">
        <v>43410</v>
      </c>
      <c r="L114" s="12">
        <v>44236</v>
      </c>
      <c r="M114" s="12" t="s">
        <v>29</v>
      </c>
      <c r="N114" s="54" t="s">
        <v>29</v>
      </c>
      <c r="O114" s="54">
        <v>14925307</v>
      </c>
      <c r="P114" s="9" t="s">
        <v>429</v>
      </c>
      <c r="Q114" s="16" t="s">
        <v>31</v>
      </c>
      <c r="R114" s="16" t="s">
        <v>31</v>
      </c>
      <c r="S114" s="16" t="s">
        <v>31</v>
      </c>
      <c r="T114" s="16" t="s">
        <v>31</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5"/>
      <c r="AW114" s="5"/>
      <c r="AX114" s="5"/>
      <c r="AY114" s="5"/>
      <c r="AZ114" s="5"/>
      <c r="BA114" s="5"/>
      <c r="BB114" s="5"/>
      <c r="BC114" s="5"/>
      <c r="BD114" s="5"/>
      <c r="BE114" s="5"/>
      <c r="BF114" s="5"/>
      <c r="BG114" s="5"/>
      <c r="BH114" s="5"/>
      <c r="BI114" s="5"/>
      <c r="BJ114" s="5"/>
      <c r="BK114" s="5"/>
      <c r="BL114" s="51"/>
      <c r="BM114" s="51"/>
      <c r="BN114" s="51"/>
      <c r="BO114" s="51"/>
      <c r="BP114" s="51"/>
      <c r="BQ114" s="51"/>
      <c r="BR114" s="51"/>
      <c r="BS114" s="51"/>
      <c r="BT114" s="51"/>
      <c r="BU114" s="51"/>
      <c r="BV114" s="51"/>
      <c r="BW114" s="51"/>
      <c r="BX114" s="51"/>
      <c r="BY114" s="51"/>
      <c r="BZ114" s="51"/>
      <c r="CA114" s="51"/>
      <c r="CB114" s="51"/>
      <c r="CC114" s="51"/>
      <c r="CD114" s="51"/>
      <c r="CE114" s="51"/>
      <c r="CF114" s="52"/>
      <c r="CG114" s="52"/>
      <c r="CH114" s="52"/>
      <c r="CI114" s="52"/>
      <c r="CJ114" s="52"/>
      <c r="CK114" s="52"/>
      <c r="CL114" s="52"/>
      <c r="CM114" s="52"/>
      <c r="CN114" s="52"/>
      <c r="CO114" s="52"/>
      <c r="CP114" s="52"/>
      <c r="CQ114" s="52"/>
      <c r="CR114" s="52"/>
      <c r="CS114" s="52"/>
      <c r="CT114" s="52"/>
      <c r="CU114" s="52"/>
      <c r="CV114" s="52"/>
      <c r="CW114" s="52"/>
      <c r="CX114" s="52"/>
      <c r="CY114" s="52"/>
    </row>
    <row r="115" spans="1:103" s="53" customFormat="1" ht="31.5" x14ac:dyDescent="0.25">
      <c r="A115" s="62" t="s">
        <v>29</v>
      </c>
      <c r="B115" s="63" t="s">
        <v>695</v>
      </c>
      <c r="C115" s="64" t="s">
        <v>696</v>
      </c>
      <c r="D115" s="65" t="s">
        <v>59</v>
      </c>
      <c r="E115" s="66" t="s">
        <v>697</v>
      </c>
      <c r="F115" s="65" t="s">
        <v>80</v>
      </c>
      <c r="G115" s="65" t="s">
        <v>350</v>
      </c>
      <c r="H115" s="9" t="s">
        <v>182</v>
      </c>
      <c r="I115" s="68" t="s">
        <v>698</v>
      </c>
      <c r="J115" s="69" t="s">
        <v>527</v>
      </c>
      <c r="K115" s="73">
        <v>43525</v>
      </c>
      <c r="L115" s="70">
        <v>44255</v>
      </c>
      <c r="M115" s="70">
        <v>44985</v>
      </c>
      <c r="N115" s="90">
        <v>14250</v>
      </c>
      <c r="O115" s="90">
        <v>57000</v>
      </c>
      <c r="P115" s="66" t="s">
        <v>429</v>
      </c>
      <c r="Q115" s="70" t="s">
        <v>31</v>
      </c>
      <c r="R115" s="66" t="s">
        <v>32</v>
      </c>
      <c r="S115" s="66" t="s">
        <v>31</v>
      </c>
      <c r="T115" s="67" t="s">
        <v>639</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5"/>
      <c r="AW115" s="5"/>
      <c r="AX115" s="5"/>
      <c r="AY115" s="5"/>
      <c r="AZ115" s="5"/>
      <c r="BA115" s="5"/>
      <c r="BB115" s="5"/>
      <c r="BC115" s="5"/>
      <c r="BD115" s="5"/>
      <c r="BE115" s="5"/>
      <c r="BF115" s="5"/>
      <c r="BG115" s="5"/>
      <c r="BH115" s="5"/>
      <c r="BI115" s="5"/>
      <c r="BJ115" s="5"/>
      <c r="BK115" s="5"/>
      <c r="BL115" s="51"/>
      <c r="BM115" s="51"/>
      <c r="BN115" s="51"/>
      <c r="BO115" s="51"/>
      <c r="BP115" s="51"/>
      <c r="BQ115" s="51"/>
      <c r="BR115" s="51"/>
      <c r="BS115" s="51"/>
      <c r="BT115" s="51"/>
      <c r="BU115" s="51"/>
      <c r="BV115" s="51"/>
      <c r="BW115" s="51"/>
      <c r="BX115" s="51"/>
      <c r="BY115" s="51"/>
      <c r="BZ115" s="51"/>
      <c r="CA115" s="51"/>
      <c r="CB115" s="51"/>
      <c r="CC115" s="51"/>
      <c r="CD115" s="51"/>
      <c r="CE115" s="51"/>
      <c r="CF115" s="52"/>
      <c r="CG115" s="52"/>
      <c r="CH115" s="52"/>
      <c r="CI115" s="52"/>
      <c r="CJ115" s="52"/>
      <c r="CK115" s="52"/>
      <c r="CL115" s="52"/>
      <c r="CM115" s="52"/>
      <c r="CN115" s="52"/>
      <c r="CO115" s="52"/>
      <c r="CP115" s="52"/>
      <c r="CQ115" s="52"/>
      <c r="CR115" s="52"/>
      <c r="CS115" s="52"/>
      <c r="CT115" s="52"/>
      <c r="CU115" s="52"/>
      <c r="CV115" s="52"/>
      <c r="CW115" s="52"/>
      <c r="CX115" s="52"/>
      <c r="CY115" s="52"/>
    </row>
    <row r="116" spans="1:103" s="53" customFormat="1" ht="31.5" x14ac:dyDescent="0.25">
      <c r="A116" s="7" t="s">
        <v>20</v>
      </c>
      <c r="B116" s="8" t="s">
        <v>153</v>
      </c>
      <c r="C116" s="9" t="s">
        <v>154</v>
      </c>
      <c r="D116" s="9" t="s">
        <v>120</v>
      </c>
      <c r="E116" s="9" t="s">
        <v>155</v>
      </c>
      <c r="F116" s="9" t="s">
        <v>143</v>
      </c>
      <c r="G116" s="9" t="s">
        <v>156</v>
      </c>
      <c r="H116" s="9" t="s">
        <v>124</v>
      </c>
      <c r="I116" s="9" t="s">
        <v>157</v>
      </c>
      <c r="J116" s="11" t="s">
        <v>36</v>
      </c>
      <c r="K116" s="12">
        <v>41730</v>
      </c>
      <c r="L116" s="12">
        <v>44286</v>
      </c>
      <c r="M116" s="12" t="s">
        <v>29</v>
      </c>
      <c r="N116" s="50">
        <v>64000</v>
      </c>
      <c r="O116" s="50">
        <v>448000</v>
      </c>
      <c r="P116" s="9" t="s">
        <v>43</v>
      </c>
      <c r="Q116" s="16" t="s">
        <v>31</v>
      </c>
      <c r="R116" s="16" t="s">
        <v>31</v>
      </c>
      <c r="S116" s="16" t="s">
        <v>32</v>
      </c>
      <c r="T116" s="16" t="s">
        <v>32</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5"/>
      <c r="AW116" s="5"/>
      <c r="AX116" s="5"/>
      <c r="AY116" s="5"/>
      <c r="AZ116" s="5"/>
      <c r="BA116" s="5"/>
      <c r="BB116" s="5"/>
      <c r="BC116" s="5"/>
      <c r="BD116" s="5"/>
      <c r="BE116" s="5"/>
      <c r="BF116" s="5"/>
      <c r="BG116" s="5"/>
      <c r="BH116" s="5"/>
      <c r="BI116" s="5"/>
      <c r="BJ116" s="5"/>
      <c r="BK116" s="5"/>
      <c r="BL116" s="51"/>
      <c r="BM116" s="51"/>
      <c r="BN116" s="51"/>
      <c r="BO116" s="51"/>
      <c r="BP116" s="51"/>
      <c r="BQ116" s="51"/>
      <c r="BR116" s="51"/>
      <c r="BS116" s="51"/>
      <c r="BT116" s="51"/>
      <c r="BU116" s="51"/>
      <c r="BV116" s="51"/>
      <c r="BW116" s="51"/>
      <c r="BX116" s="51"/>
      <c r="BY116" s="51"/>
      <c r="BZ116" s="51"/>
      <c r="CA116" s="51"/>
      <c r="CB116" s="51"/>
      <c r="CC116" s="51"/>
      <c r="CD116" s="51"/>
      <c r="CE116" s="51"/>
      <c r="CF116" s="52"/>
      <c r="CG116" s="52"/>
      <c r="CH116" s="52"/>
      <c r="CI116" s="52"/>
      <c r="CJ116" s="52"/>
      <c r="CK116" s="52"/>
      <c r="CL116" s="52"/>
      <c r="CM116" s="52"/>
      <c r="CN116" s="52"/>
      <c r="CO116" s="52"/>
      <c r="CP116" s="52"/>
      <c r="CQ116" s="52"/>
      <c r="CR116" s="52"/>
      <c r="CS116" s="52"/>
      <c r="CT116" s="52"/>
      <c r="CU116" s="52"/>
      <c r="CV116" s="52"/>
      <c r="CW116" s="52"/>
      <c r="CX116" s="52"/>
      <c r="CY116" s="52"/>
    </row>
    <row r="117" spans="1:103" s="53" customFormat="1" ht="47.25" x14ac:dyDescent="0.25">
      <c r="A117" s="7" t="s">
        <v>20</v>
      </c>
      <c r="B117" s="8" t="s">
        <v>158</v>
      </c>
      <c r="C117" s="9" t="s">
        <v>159</v>
      </c>
      <c r="D117" s="9" t="s">
        <v>120</v>
      </c>
      <c r="E117" s="9" t="s">
        <v>160</v>
      </c>
      <c r="F117" s="9" t="s">
        <v>161</v>
      </c>
      <c r="G117" s="9" t="s">
        <v>162</v>
      </c>
      <c r="H117" s="9" t="s">
        <v>163</v>
      </c>
      <c r="I117" s="9" t="s">
        <v>164</v>
      </c>
      <c r="J117" s="11">
        <v>36</v>
      </c>
      <c r="K117" s="12">
        <v>43191</v>
      </c>
      <c r="L117" s="12">
        <v>44286</v>
      </c>
      <c r="M117" s="12" t="s">
        <v>29</v>
      </c>
      <c r="N117" s="50">
        <v>16468</v>
      </c>
      <c r="O117" s="50">
        <v>44936</v>
      </c>
      <c r="P117" s="9" t="s">
        <v>105</v>
      </c>
      <c r="Q117" s="16" t="s">
        <v>31</v>
      </c>
      <c r="R117" s="16" t="s">
        <v>32</v>
      </c>
      <c r="S117" s="16" t="s">
        <v>31</v>
      </c>
      <c r="T117" s="16" t="s">
        <v>32</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5"/>
      <c r="AW117" s="5"/>
      <c r="AX117" s="5"/>
      <c r="AY117" s="5"/>
      <c r="AZ117" s="5"/>
      <c r="BA117" s="5"/>
      <c r="BB117" s="5"/>
      <c r="BC117" s="5"/>
      <c r="BD117" s="5"/>
      <c r="BE117" s="5"/>
      <c r="BF117" s="5"/>
      <c r="BG117" s="5"/>
      <c r="BH117" s="5"/>
      <c r="BI117" s="5"/>
      <c r="BJ117" s="5"/>
      <c r="BK117" s="5"/>
      <c r="BL117" s="51"/>
      <c r="BM117" s="51"/>
      <c r="BN117" s="51"/>
      <c r="BO117" s="51"/>
      <c r="BP117" s="51"/>
      <c r="BQ117" s="51"/>
      <c r="BR117" s="51"/>
      <c r="BS117" s="51"/>
      <c r="BT117" s="51"/>
      <c r="BU117" s="51"/>
      <c r="BV117" s="51"/>
      <c r="BW117" s="51"/>
      <c r="BX117" s="51"/>
      <c r="BY117" s="51"/>
      <c r="BZ117" s="51"/>
      <c r="CA117" s="51"/>
      <c r="CB117" s="51"/>
      <c r="CC117" s="51"/>
      <c r="CD117" s="51"/>
      <c r="CE117" s="51"/>
      <c r="CF117" s="52"/>
      <c r="CG117" s="52"/>
      <c r="CH117" s="52"/>
      <c r="CI117" s="52"/>
      <c r="CJ117" s="52"/>
      <c r="CK117" s="52"/>
      <c r="CL117" s="52"/>
      <c r="CM117" s="52"/>
      <c r="CN117" s="52"/>
      <c r="CO117" s="52"/>
      <c r="CP117" s="52"/>
      <c r="CQ117" s="52"/>
      <c r="CR117" s="52"/>
      <c r="CS117" s="52"/>
      <c r="CT117" s="52"/>
      <c r="CU117" s="52"/>
      <c r="CV117" s="52"/>
      <c r="CW117" s="52"/>
      <c r="CX117" s="52"/>
      <c r="CY117" s="52"/>
    </row>
    <row r="118" spans="1:103" s="53" customFormat="1" ht="31.5" x14ac:dyDescent="0.25">
      <c r="A118" s="35" t="s">
        <v>347</v>
      </c>
      <c r="B118" s="8" t="s">
        <v>348</v>
      </c>
      <c r="C118" s="36" t="s">
        <v>349</v>
      </c>
      <c r="D118" s="9" t="s">
        <v>59</v>
      </c>
      <c r="E118" s="36" t="s">
        <v>186</v>
      </c>
      <c r="F118" s="9" t="s">
        <v>80</v>
      </c>
      <c r="G118" s="36" t="s">
        <v>350</v>
      </c>
      <c r="H118" s="36" t="s">
        <v>182</v>
      </c>
      <c r="I118" s="36" t="s">
        <v>351</v>
      </c>
      <c r="J118" s="37">
        <v>36</v>
      </c>
      <c r="K118" s="38">
        <v>43207</v>
      </c>
      <c r="L118" s="38">
        <v>44286</v>
      </c>
      <c r="M118" s="38" t="s">
        <v>29</v>
      </c>
      <c r="N118" s="57">
        <v>46000</v>
      </c>
      <c r="O118" s="57">
        <v>138000</v>
      </c>
      <c r="P118" s="36" t="s">
        <v>43</v>
      </c>
      <c r="Q118" s="41" t="s">
        <v>32</v>
      </c>
      <c r="R118" s="41" t="s">
        <v>32</v>
      </c>
      <c r="S118" s="41" t="s">
        <v>32</v>
      </c>
      <c r="T118" s="41" t="s">
        <v>32</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5"/>
      <c r="AW118" s="5"/>
      <c r="AX118" s="5"/>
      <c r="AY118" s="5"/>
      <c r="AZ118" s="5"/>
      <c r="BA118" s="5"/>
      <c r="BB118" s="5"/>
      <c r="BC118" s="5"/>
      <c r="BD118" s="5"/>
      <c r="BE118" s="5"/>
      <c r="BF118" s="5"/>
      <c r="BG118" s="5"/>
      <c r="BH118" s="5"/>
      <c r="BI118" s="5"/>
      <c r="BJ118" s="5"/>
      <c r="BK118" s="5"/>
      <c r="BL118" s="51"/>
      <c r="BM118" s="51"/>
      <c r="BN118" s="51"/>
      <c r="BO118" s="51"/>
      <c r="BP118" s="51"/>
      <c r="BQ118" s="51"/>
      <c r="BR118" s="51"/>
      <c r="BS118" s="51"/>
      <c r="BT118" s="51"/>
      <c r="BU118" s="51"/>
      <c r="BV118" s="51"/>
      <c r="BW118" s="51"/>
      <c r="BX118" s="51"/>
      <c r="BY118" s="51"/>
      <c r="BZ118" s="51"/>
      <c r="CA118" s="51"/>
      <c r="CB118" s="51"/>
      <c r="CC118" s="51"/>
      <c r="CD118" s="51"/>
      <c r="CE118" s="51"/>
      <c r="CF118" s="52"/>
      <c r="CG118" s="52"/>
      <c r="CH118" s="52"/>
      <c r="CI118" s="52"/>
      <c r="CJ118" s="52"/>
      <c r="CK118" s="52"/>
      <c r="CL118" s="52"/>
      <c r="CM118" s="52"/>
      <c r="CN118" s="52"/>
      <c r="CO118" s="52"/>
      <c r="CP118" s="52"/>
      <c r="CQ118" s="52"/>
      <c r="CR118" s="52"/>
      <c r="CS118" s="52"/>
      <c r="CT118" s="52"/>
      <c r="CU118" s="52"/>
      <c r="CV118" s="52"/>
      <c r="CW118" s="52"/>
      <c r="CX118" s="52"/>
      <c r="CY118" s="52"/>
    </row>
    <row r="119" spans="1:103" s="53" customFormat="1" ht="31.5" x14ac:dyDescent="0.25">
      <c r="A119" s="35" t="s">
        <v>352</v>
      </c>
      <c r="B119" s="8" t="s">
        <v>353</v>
      </c>
      <c r="C119" s="36" t="s">
        <v>354</v>
      </c>
      <c r="D119" s="9" t="s">
        <v>59</v>
      </c>
      <c r="E119" s="36" t="s">
        <v>186</v>
      </c>
      <c r="F119" s="9" t="s">
        <v>80</v>
      </c>
      <c r="G119" s="36" t="s">
        <v>350</v>
      </c>
      <c r="H119" s="36" t="s">
        <v>182</v>
      </c>
      <c r="I119" s="36" t="s">
        <v>355</v>
      </c>
      <c r="J119" s="37">
        <v>36</v>
      </c>
      <c r="K119" s="38">
        <v>43207</v>
      </c>
      <c r="L119" s="38">
        <v>44286</v>
      </c>
      <c r="M119" s="38" t="s">
        <v>29</v>
      </c>
      <c r="N119" s="57">
        <v>85000</v>
      </c>
      <c r="O119" s="57">
        <v>255000</v>
      </c>
      <c r="P119" s="36" t="s">
        <v>43</v>
      </c>
      <c r="Q119" s="41" t="s">
        <v>32</v>
      </c>
      <c r="R119" s="41" t="s">
        <v>32</v>
      </c>
      <c r="S119" s="41" t="s">
        <v>32</v>
      </c>
      <c r="T119" s="41" t="s">
        <v>32</v>
      </c>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5"/>
      <c r="AW119" s="5"/>
      <c r="AX119" s="5"/>
      <c r="AY119" s="5"/>
      <c r="AZ119" s="5"/>
      <c r="BA119" s="5"/>
      <c r="BB119" s="5"/>
      <c r="BC119" s="5"/>
      <c r="BD119" s="5"/>
      <c r="BE119" s="5"/>
      <c r="BF119" s="5"/>
      <c r="BG119" s="5"/>
      <c r="BH119" s="5"/>
      <c r="BI119" s="5"/>
      <c r="BJ119" s="5"/>
      <c r="BK119" s="5"/>
      <c r="BL119" s="51"/>
      <c r="BM119" s="51"/>
      <c r="BN119" s="51"/>
      <c r="BO119" s="51"/>
      <c r="BP119" s="51"/>
      <c r="BQ119" s="51"/>
      <c r="BR119" s="51"/>
      <c r="BS119" s="51"/>
      <c r="BT119" s="51"/>
      <c r="BU119" s="51"/>
      <c r="BV119" s="51"/>
      <c r="BW119" s="51"/>
      <c r="BX119" s="51"/>
      <c r="BY119" s="51"/>
      <c r="BZ119" s="51"/>
      <c r="CA119" s="51"/>
      <c r="CB119" s="51"/>
      <c r="CC119" s="51"/>
      <c r="CD119" s="51"/>
      <c r="CE119" s="51"/>
      <c r="CF119" s="52"/>
      <c r="CG119" s="52"/>
      <c r="CH119" s="52"/>
      <c r="CI119" s="52"/>
      <c r="CJ119" s="52"/>
      <c r="CK119" s="52"/>
      <c r="CL119" s="52"/>
      <c r="CM119" s="52"/>
      <c r="CN119" s="52"/>
      <c r="CO119" s="52"/>
      <c r="CP119" s="52"/>
      <c r="CQ119" s="52"/>
      <c r="CR119" s="52"/>
      <c r="CS119" s="52"/>
      <c r="CT119" s="52"/>
      <c r="CU119" s="52"/>
      <c r="CV119" s="52"/>
      <c r="CW119" s="52"/>
      <c r="CX119" s="52"/>
      <c r="CY119" s="52"/>
    </row>
    <row r="120" spans="1:103" s="53" customFormat="1" ht="141.75" x14ac:dyDescent="0.25">
      <c r="A120" s="7" t="s">
        <v>20</v>
      </c>
      <c r="B120" s="8" t="s">
        <v>356</v>
      </c>
      <c r="C120" s="9" t="s">
        <v>356</v>
      </c>
      <c r="D120" s="9" t="s">
        <v>23</v>
      </c>
      <c r="E120" s="9" t="s">
        <v>223</v>
      </c>
      <c r="F120" s="9" t="s">
        <v>96</v>
      </c>
      <c r="G120" s="9" t="s">
        <v>224</v>
      </c>
      <c r="H120" s="9" t="s">
        <v>27</v>
      </c>
      <c r="I120" s="9" t="s">
        <v>357</v>
      </c>
      <c r="J120" s="11">
        <v>48</v>
      </c>
      <c r="K120" s="12">
        <v>42826</v>
      </c>
      <c r="L120" s="12">
        <v>44286</v>
      </c>
      <c r="M120" s="12" t="s">
        <v>29</v>
      </c>
      <c r="N120" s="50">
        <v>1900000</v>
      </c>
      <c r="O120" s="50">
        <v>7598322</v>
      </c>
      <c r="P120" s="9" t="s">
        <v>29</v>
      </c>
      <c r="Q120" s="16" t="s">
        <v>32</v>
      </c>
      <c r="R120" s="16" t="s">
        <v>32</v>
      </c>
      <c r="S120" s="16" t="s">
        <v>32</v>
      </c>
      <c r="T120" s="16" t="s">
        <v>32</v>
      </c>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5"/>
      <c r="AW120" s="5"/>
      <c r="AX120" s="5"/>
      <c r="AY120" s="5"/>
      <c r="AZ120" s="5"/>
      <c r="BA120" s="5"/>
      <c r="BB120" s="5"/>
      <c r="BC120" s="5"/>
      <c r="BD120" s="5"/>
      <c r="BE120" s="5"/>
      <c r="BF120" s="5"/>
      <c r="BG120" s="5"/>
      <c r="BH120" s="5"/>
      <c r="BI120" s="5"/>
      <c r="BJ120" s="5"/>
      <c r="BK120" s="5"/>
      <c r="BL120" s="51"/>
      <c r="BM120" s="51"/>
      <c r="BN120" s="51"/>
      <c r="BO120" s="51"/>
      <c r="BP120" s="51"/>
      <c r="BQ120" s="51"/>
      <c r="BR120" s="51"/>
      <c r="BS120" s="51"/>
      <c r="BT120" s="51"/>
      <c r="BU120" s="51"/>
      <c r="BV120" s="51"/>
      <c r="BW120" s="51"/>
      <c r="BX120" s="51"/>
      <c r="BY120" s="51"/>
      <c r="BZ120" s="51"/>
      <c r="CA120" s="51"/>
      <c r="CB120" s="51"/>
      <c r="CC120" s="51"/>
      <c r="CD120" s="51"/>
      <c r="CE120" s="51"/>
      <c r="CF120" s="52"/>
      <c r="CG120" s="52"/>
      <c r="CH120" s="52"/>
      <c r="CI120" s="52"/>
      <c r="CJ120" s="52"/>
      <c r="CK120" s="52"/>
      <c r="CL120" s="52"/>
      <c r="CM120" s="52"/>
      <c r="CN120" s="52"/>
      <c r="CO120" s="52"/>
      <c r="CP120" s="52"/>
      <c r="CQ120" s="52"/>
      <c r="CR120" s="52"/>
      <c r="CS120" s="52"/>
      <c r="CT120" s="52"/>
      <c r="CU120" s="52"/>
      <c r="CV120" s="52"/>
      <c r="CW120" s="52"/>
      <c r="CX120" s="52"/>
      <c r="CY120" s="52"/>
    </row>
    <row r="121" spans="1:103" s="53" customFormat="1" ht="110.25" x14ac:dyDescent="0.25">
      <c r="A121" s="24" t="s">
        <v>358</v>
      </c>
      <c r="B121" s="8" t="s">
        <v>359</v>
      </c>
      <c r="C121" s="9" t="s">
        <v>360</v>
      </c>
      <c r="D121" s="9" t="s">
        <v>23</v>
      </c>
      <c r="E121" s="9" t="s">
        <v>361</v>
      </c>
      <c r="F121" s="9" t="s">
        <v>96</v>
      </c>
      <c r="G121" s="9" t="s">
        <v>362</v>
      </c>
      <c r="H121" s="9" t="s">
        <v>27</v>
      </c>
      <c r="I121" s="9" t="s">
        <v>363</v>
      </c>
      <c r="J121" s="37" t="s">
        <v>364</v>
      </c>
      <c r="K121" s="38">
        <v>42826</v>
      </c>
      <c r="L121" s="38">
        <v>44286</v>
      </c>
      <c r="M121" s="38">
        <v>45382</v>
      </c>
      <c r="N121" s="50">
        <v>464285</v>
      </c>
      <c r="O121" s="50">
        <v>3249995</v>
      </c>
      <c r="P121" s="9" t="s">
        <v>43</v>
      </c>
      <c r="Q121" s="16" t="s">
        <v>32</v>
      </c>
      <c r="R121" s="16" t="s">
        <v>32</v>
      </c>
      <c r="S121" s="16" t="s">
        <v>31</v>
      </c>
      <c r="T121" s="16" t="s">
        <v>32</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
      <c r="AW121" s="5"/>
      <c r="AX121" s="5"/>
      <c r="AY121" s="5"/>
      <c r="AZ121" s="5"/>
      <c r="BA121" s="5"/>
      <c r="BB121" s="5"/>
      <c r="BC121" s="5"/>
      <c r="BD121" s="5"/>
      <c r="BE121" s="5"/>
      <c r="BF121" s="5"/>
      <c r="BG121" s="5"/>
      <c r="BH121" s="5"/>
      <c r="BI121" s="5"/>
      <c r="BJ121" s="5"/>
      <c r="BK121" s="5"/>
      <c r="BL121" s="51"/>
      <c r="BM121" s="51"/>
      <c r="BN121" s="51"/>
      <c r="BO121" s="51"/>
      <c r="BP121" s="51"/>
      <c r="BQ121" s="51"/>
      <c r="BR121" s="51"/>
      <c r="BS121" s="51"/>
      <c r="BT121" s="51"/>
      <c r="BU121" s="51"/>
      <c r="BV121" s="51"/>
      <c r="BW121" s="51"/>
      <c r="BX121" s="51"/>
      <c r="BY121" s="51"/>
      <c r="BZ121" s="51"/>
      <c r="CA121" s="51"/>
      <c r="CB121" s="51"/>
      <c r="CC121" s="51"/>
      <c r="CD121" s="51"/>
      <c r="CE121" s="51"/>
      <c r="CF121" s="52"/>
      <c r="CG121" s="52"/>
      <c r="CH121" s="52"/>
      <c r="CI121" s="52"/>
      <c r="CJ121" s="52"/>
      <c r="CK121" s="52"/>
      <c r="CL121" s="52"/>
      <c r="CM121" s="52"/>
      <c r="CN121" s="52"/>
      <c r="CO121" s="52"/>
      <c r="CP121" s="52"/>
      <c r="CQ121" s="52"/>
      <c r="CR121" s="52"/>
      <c r="CS121" s="52"/>
      <c r="CT121" s="52"/>
      <c r="CU121" s="52"/>
      <c r="CV121" s="52"/>
      <c r="CW121" s="52"/>
      <c r="CX121" s="52"/>
      <c r="CY121" s="52"/>
    </row>
    <row r="122" spans="1:103" s="53" customFormat="1" ht="78.75" x14ac:dyDescent="0.25">
      <c r="A122" s="24" t="s">
        <v>365</v>
      </c>
      <c r="B122" s="8" t="s">
        <v>366</v>
      </c>
      <c r="C122" s="9" t="s">
        <v>367</v>
      </c>
      <c r="D122" s="9" t="s">
        <v>23</v>
      </c>
      <c r="E122" s="25" t="s">
        <v>46</v>
      </c>
      <c r="F122" s="9" t="s">
        <v>47</v>
      </c>
      <c r="G122" s="9" t="s">
        <v>203</v>
      </c>
      <c r="H122" s="9" t="s">
        <v>27</v>
      </c>
      <c r="I122" s="9" t="s">
        <v>368</v>
      </c>
      <c r="J122" s="11" t="s">
        <v>55</v>
      </c>
      <c r="K122" s="12">
        <v>42461</v>
      </c>
      <c r="L122" s="12">
        <v>44286</v>
      </c>
      <c r="M122" s="12" t="s">
        <v>29</v>
      </c>
      <c r="N122" s="50">
        <v>316206</v>
      </c>
      <c r="O122" s="50">
        <v>1580681</v>
      </c>
      <c r="P122" s="9" t="s">
        <v>43</v>
      </c>
      <c r="Q122" s="16" t="s">
        <v>31</v>
      </c>
      <c r="R122" s="16" t="s">
        <v>32</v>
      </c>
      <c r="S122" s="16" t="s">
        <v>32</v>
      </c>
      <c r="T122" s="16" t="s">
        <v>32</v>
      </c>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
      <c r="AW122" s="5"/>
      <c r="AX122" s="5"/>
      <c r="AY122" s="5"/>
      <c r="AZ122" s="5"/>
      <c r="BA122" s="5"/>
      <c r="BB122" s="5"/>
      <c r="BC122" s="5"/>
      <c r="BD122" s="5"/>
      <c r="BE122" s="5"/>
      <c r="BF122" s="5"/>
      <c r="BG122" s="5"/>
      <c r="BH122" s="5"/>
      <c r="BI122" s="5"/>
      <c r="BJ122" s="5"/>
      <c r="BK122" s="5"/>
      <c r="BL122" s="51"/>
      <c r="BM122" s="51"/>
      <c r="BN122" s="51"/>
      <c r="BO122" s="51"/>
      <c r="BP122" s="51"/>
      <c r="BQ122" s="51"/>
      <c r="BR122" s="51"/>
      <c r="BS122" s="51"/>
      <c r="BT122" s="51"/>
      <c r="BU122" s="51"/>
      <c r="BV122" s="51"/>
      <c r="BW122" s="51"/>
      <c r="BX122" s="51"/>
      <c r="BY122" s="51"/>
      <c r="BZ122" s="51"/>
      <c r="CA122" s="51"/>
      <c r="CB122" s="51"/>
      <c r="CC122" s="51"/>
      <c r="CD122" s="51"/>
      <c r="CE122" s="51"/>
      <c r="CF122" s="52"/>
      <c r="CG122" s="52"/>
      <c r="CH122" s="52"/>
      <c r="CI122" s="52"/>
      <c r="CJ122" s="52"/>
      <c r="CK122" s="52"/>
      <c r="CL122" s="52"/>
      <c r="CM122" s="52"/>
      <c r="CN122" s="52"/>
      <c r="CO122" s="52"/>
      <c r="CP122" s="52"/>
      <c r="CQ122" s="52"/>
      <c r="CR122" s="52"/>
      <c r="CS122" s="52"/>
      <c r="CT122" s="52"/>
      <c r="CU122" s="52"/>
      <c r="CV122" s="52"/>
      <c r="CW122" s="52"/>
      <c r="CX122" s="52"/>
      <c r="CY122" s="52"/>
    </row>
    <row r="123" spans="1:103" s="53" customFormat="1" ht="31.5" x14ac:dyDescent="0.25">
      <c r="A123" s="7" t="s">
        <v>20</v>
      </c>
      <c r="B123" s="8" t="s">
        <v>369</v>
      </c>
      <c r="C123" s="9" t="s">
        <v>370</v>
      </c>
      <c r="D123" s="9" t="s">
        <v>59</v>
      </c>
      <c r="E123" s="9" t="s">
        <v>371</v>
      </c>
      <c r="F123" s="9" t="s">
        <v>61</v>
      </c>
      <c r="G123" s="9" t="s">
        <v>372</v>
      </c>
      <c r="H123" s="9" t="s">
        <v>110</v>
      </c>
      <c r="I123" s="9" t="s">
        <v>373</v>
      </c>
      <c r="J123" s="11">
        <v>120</v>
      </c>
      <c r="K123" s="12">
        <v>40634</v>
      </c>
      <c r="L123" s="12">
        <v>44286</v>
      </c>
      <c r="M123" s="12" t="s">
        <v>29</v>
      </c>
      <c r="N123" s="14">
        <v>83000</v>
      </c>
      <c r="O123" s="14">
        <v>332000</v>
      </c>
      <c r="P123" s="9" t="s">
        <v>43</v>
      </c>
      <c r="Q123" s="15" t="s">
        <v>31</v>
      </c>
      <c r="R123" s="15" t="s">
        <v>31</v>
      </c>
      <c r="S123" s="15" t="s">
        <v>32</v>
      </c>
      <c r="T123" s="16" t="s">
        <v>32</v>
      </c>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
      <c r="AW123" s="5"/>
      <c r="AX123" s="5"/>
      <c r="AY123" s="5"/>
      <c r="AZ123" s="5"/>
      <c r="BA123" s="5"/>
      <c r="BB123" s="5"/>
      <c r="BC123" s="5"/>
      <c r="BD123" s="5"/>
      <c r="BE123" s="5"/>
      <c r="BF123" s="5"/>
      <c r="BG123" s="5"/>
      <c r="BH123" s="5"/>
      <c r="BI123" s="5"/>
      <c r="BJ123" s="5"/>
      <c r="BK123" s="5"/>
      <c r="BL123" s="51"/>
      <c r="BM123" s="51"/>
      <c r="BN123" s="51"/>
      <c r="BO123" s="51"/>
      <c r="BP123" s="51"/>
      <c r="BQ123" s="51"/>
      <c r="BR123" s="51"/>
      <c r="BS123" s="51"/>
      <c r="BT123" s="51"/>
      <c r="BU123" s="51"/>
      <c r="BV123" s="51"/>
      <c r="BW123" s="51"/>
      <c r="BX123" s="51"/>
      <c r="BY123" s="51"/>
      <c r="BZ123" s="51"/>
      <c r="CA123" s="51"/>
      <c r="CB123" s="51"/>
      <c r="CC123" s="51"/>
      <c r="CD123" s="51"/>
      <c r="CE123" s="51"/>
      <c r="CF123" s="52"/>
      <c r="CG123" s="52"/>
      <c r="CH123" s="52"/>
      <c r="CI123" s="52"/>
      <c r="CJ123" s="52"/>
      <c r="CK123" s="52"/>
      <c r="CL123" s="52"/>
      <c r="CM123" s="52"/>
      <c r="CN123" s="52"/>
      <c r="CO123" s="52"/>
      <c r="CP123" s="52"/>
      <c r="CQ123" s="52"/>
      <c r="CR123" s="52"/>
      <c r="CS123" s="52"/>
      <c r="CT123" s="52"/>
      <c r="CU123" s="52"/>
      <c r="CV123" s="52"/>
      <c r="CW123" s="52"/>
      <c r="CX123" s="52"/>
      <c r="CY123" s="52"/>
    </row>
    <row r="124" spans="1:103" s="53" customFormat="1" ht="47.25" x14ac:dyDescent="0.25">
      <c r="A124" s="24" t="s">
        <v>374</v>
      </c>
      <c r="B124" s="8" t="s">
        <v>375</v>
      </c>
      <c r="C124" s="9" t="s">
        <v>376</v>
      </c>
      <c r="D124" s="9" t="s">
        <v>59</v>
      </c>
      <c r="E124" s="9" t="s">
        <v>60</v>
      </c>
      <c r="F124" s="9" t="s">
        <v>61</v>
      </c>
      <c r="G124" s="9" t="s">
        <v>377</v>
      </c>
      <c r="H124" s="9" t="s">
        <v>163</v>
      </c>
      <c r="I124" s="9" t="s">
        <v>378</v>
      </c>
      <c r="J124" s="11">
        <v>60</v>
      </c>
      <c r="K124" s="12">
        <v>42461</v>
      </c>
      <c r="L124" s="12">
        <v>44286</v>
      </c>
      <c r="M124" s="12" t="s">
        <v>29</v>
      </c>
      <c r="N124" s="14">
        <v>50000</v>
      </c>
      <c r="O124" s="14">
        <v>250000</v>
      </c>
      <c r="P124" s="9" t="s">
        <v>43</v>
      </c>
      <c r="Q124" s="15" t="s">
        <v>31</v>
      </c>
      <c r="R124" s="15" t="s">
        <v>32</v>
      </c>
      <c r="S124" s="15" t="s">
        <v>31</v>
      </c>
      <c r="T124" s="16" t="s">
        <v>32</v>
      </c>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
      <c r="AW124" s="5"/>
      <c r="AX124" s="5"/>
      <c r="AY124" s="5"/>
      <c r="AZ124" s="5"/>
      <c r="BA124" s="5"/>
      <c r="BB124" s="5"/>
      <c r="BC124" s="5"/>
      <c r="BD124" s="5"/>
      <c r="BE124" s="5"/>
      <c r="BF124" s="5"/>
      <c r="BG124" s="5"/>
      <c r="BH124" s="5"/>
      <c r="BI124" s="5"/>
      <c r="BJ124" s="5"/>
      <c r="BK124" s="5"/>
      <c r="BL124" s="51"/>
      <c r="BM124" s="51"/>
      <c r="BN124" s="51"/>
      <c r="BO124" s="51"/>
      <c r="BP124" s="51"/>
      <c r="BQ124" s="51"/>
      <c r="BR124" s="51"/>
      <c r="BS124" s="51"/>
      <c r="BT124" s="51"/>
      <c r="BU124" s="51"/>
      <c r="BV124" s="51"/>
      <c r="BW124" s="51"/>
      <c r="BX124" s="51"/>
      <c r="BY124" s="51"/>
      <c r="BZ124" s="51"/>
      <c r="CA124" s="51"/>
      <c r="CB124" s="51"/>
      <c r="CC124" s="51"/>
      <c r="CD124" s="51"/>
      <c r="CE124" s="51"/>
      <c r="CF124" s="52"/>
      <c r="CG124" s="52"/>
      <c r="CH124" s="52"/>
      <c r="CI124" s="52"/>
      <c r="CJ124" s="52"/>
      <c r="CK124" s="52"/>
      <c r="CL124" s="52"/>
      <c r="CM124" s="52"/>
      <c r="CN124" s="52"/>
      <c r="CO124" s="52"/>
      <c r="CP124" s="52"/>
      <c r="CQ124" s="52"/>
      <c r="CR124" s="52"/>
      <c r="CS124" s="52"/>
      <c r="CT124" s="52"/>
      <c r="CU124" s="52"/>
      <c r="CV124" s="52"/>
      <c r="CW124" s="52"/>
      <c r="CX124" s="52"/>
      <c r="CY124" s="52"/>
    </row>
    <row r="125" spans="1:103" s="53" customFormat="1" ht="31.5" x14ac:dyDescent="0.25">
      <c r="A125" s="58" t="s">
        <v>20</v>
      </c>
      <c r="B125" s="8" t="s">
        <v>379</v>
      </c>
      <c r="C125" s="36" t="s">
        <v>380</v>
      </c>
      <c r="D125" s="9" t="s">
        <v>120</v>
      </c>
      <c r="E125" s="36" t="s">
        <v>160</v>
      </c>
      <c r="F125" s="9" t="s">
        <v>161</v>
      </c>
      <c r="G125" s="36" t="s">
        <v>162</v>
      </c>
      <c r="H125" s="36" t="s">
        <v>163</v>
      </c>
      <c r="I125" s="36" t="s">
        <v>381</v>
      </c>
      <c r="J125" s="37" t="s">
        <v>99</v>
      </c>
      <c r="K125" s="38">
        <v>42826</v>
      </c>
      <c r="L125" s="38">
        <v>44286</v>
      </c>
      <c r="M125" s="38" t="s">
        <v>29</v>
      </c>
      <c r="N125" s="14">
        <v>12000</v>
      </c>
      <c r="O125" s="14">
        <v>48000</v>
      </c>
      <c r="P125" s="36" t="s">
        <v>105</v>
      </c>
      <c r="Q125" s="40" t="s">
        <v>31</v>
      </c>
      <c r="R125" s="40" t="s">
        <v>32</v>
      </c>
      <c r="S125" s="40" t="s">
        <v>32</v>
      </c>
      <c r="T125" s="41" t="s">
        <v>32</v>
      </c>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5"/>
      <c r="AW125" s="5"/>
      <c r="AX125" s="5"/>
      <c r="AY125" s="5"/>
      <c r="AZ125" s="5"/>
      <c r="BA125" s="5"/>
      <c r="BB125" s="5"/>
      <c r="BC125" s="5"/>
      <c r="BD125" s="5"/>
      <c r="BE125" s="5"/>
      <c r="BF125" s="5"/>
      <c r="BG125" s="5"/>
      <c r="BH125" s="5"/>
      <c r="BI125" s="5"/>
      <c r="BJ125" s="5"/>
      <c r="BK125" s="5"/>
      <c r="BL125" s="51"/>
      <c r="BM125" s="51"/>
      <c r="BN125" s="51"/>
      <c r="BO125" s="51"/>
      <c r="BP125" s="51"/>
      <c r="BQ125" s="51"/>
      <c r="BR125" s="51"/>
      <c r="BS125" s="51"/>
      <c r="BT125" s="51"/>
      <c r="BU125" s="51"/>
      <c r="BV125" s="51"/>
      <c r="BW125" s="51"/>
      <c r="BX125" s="51"/>
      <c r="BY125" s="51"/>
      <c r="BZ125" s="51"/>
      <c r="CA125" s="51"/>
      <c r="CB125" s="51"/>
      <c r="CC125" s="51"/>
      <c r="CD125" s="51"/>
      <c r="CE125" s="51"/>
      <c r="CF125" s="52"/>
      <c r="CG125" s="52"/>
      <c r="CH125" s="52"/>
      <c r="CI125" s="52"/>
      <c r="CJ125" s="52"/>
      <c r="CK125" s="52"/>
      <c r="CL125" s="52"/>
      <c r="CM125" s="52"/>
      <c r="CN125" s="52"/>
      <c r="CO125" s="52"/>
      <c r="CP125" s="52"/>
      <c r="CQ125" s="52"/>
      <c r="CR125" s="52"/>
      <c r="CS125" s="52"/>
      <c r="CT125" s="52"/>
      <c r="CU125" s="52"/>
      <c r="CV125" s="52"/>
      <c r="CW125" s="52"/>
      <c r="CX125" s="52"/>
      <c r="CY125" s="52"/>
    </row>
    <row r="126" spans="1:103" s="53" customFormat="1" ht="31.5" x14ac:dyDescent="0.25">
      <c r="A126" s="24" t="s">
        <v>136</v>
      </c>
      <c r="B126" s="8" t="s">
        <v>382</v>
      </c>
      <c r="C126" s="9" t="s">
        <v>383</v>
      </c>
      <c r="D126" s="9" t="s">
        <v>120</v>
      </c>
      <c r="E126" s="25" t="s">
        <v>384</v>
      </c>
      <c r="F126" s="16" t="s">
        <v>122</v>
      </c>
      <c r="G126" s="25" t="s">
        <v>385</v>
      </c>
      <c r="H126" s="27" t="s">
        <v>124</v>
      </c>
      <c r="I126" s="28" t="s">
        <v>386</v>
      </c>
      <c r="J126" s="42">
        <v>48</v>
      </c>
      <c r="K126" s="28">
        <v>42826</v>
      </c>
      <c r="L126" s="28">
        <v>44286</v>
      </c>
      <c r="M126" s="28" t="s">
        <v>29</v>
      </c>
      <c r="N126" s="30">
        <v>9000</v>
      </c>
      <c r="O126" s="30">
        <v>36000</v>
      </c>
      <c r="P126" s="25" t="s">
        <v>387</v>
      </c>
      <c r="Q126" s="31" t="s">
        <v>31</v>
      </c>
      <c r="R126" s="31" t="s">
        <v>31</v>
      </c>
      <c r="S126" s="31" t="s">
        <v>31</v>
      </c>
      <c r="T126" s="28" t="s">
        <v>32</v>
      </c>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5"/>
      <c r="AW126" s="5"/>
      <c r="AX126" s="5"/>
      <c r="AY126" s="5"/>
      <c r="AZ126" s="5"/>
      <c r="BA126" s="5"/>
      <c r="BB126" s="5"/>
      <c r="BC126" s="5"/>
      <c r="BD126" s="5"/>
      <c r="BE126" s="5"/>
      <c r="BF126" s="5"/>
      <c r="BG126" s="5"/>
      <c r="BH126" s="5"/>
      <c r="BI126" s="5"/>
      <c r="BJ126" s="5"/>
      <c r="BK126" s="5"/>
      <c r="BL126" s="51"/>
      <c r="BM126" s="51"/>
      <c r="BN126" s="51"/>
      <c r="BO126" s="51"/>
      <c r="BP126" s="51"/>
      <c r="BQ126" s="51"/>
      <c r="BR126" s="51"/>
      <c r="BS126" s="51"/>
      <c r="BT126" s="51"/>
      <c r="BU126" s="51"/>
      <c r="BV126" s="51"/>
      <c r="BW126" s="51"/>
      <c r="BX126" s="51"/>
      <c r="BY126" s="51"/>
      <c r="BZ126" s="51"/>
      <c r="CA126" s="51"/>
      <c r="CB126" s="51"/>
      <c r="CC126" s="51"/>
      <c r="CD126" s="51"/>
      <c r="CE126" s="51"/>
      <c r="CF126" s="52"/>
      <c r="CG126" s="52"/>
      <c r="CH126" s="52"/>
      <c r="CI126" s="52"/>
      <c r="CJ126" s="52"/>
      <c r="CK126" s="52"/>
      <c r="CL126" s="52"/>
      <c r="CM126" s="52"/>
      <c r="CN126" s="52"/>
      <c r="CO126" s="52"/>
      <c r="CP126" s="52"/>
      <c r="CQ126" s="52"/>
      <c r="CR126" s="52"/>
      <c r="CS126" s="52"/>
      <c r="CT126" s="52"/>
      <c r="CU126" s="52"/>
      <c r="CV126" s="52"/>
      <c r="CW126" s="52"/>
      <c r="CX126" s="52"/>
      <c r="CY126" s="52"/>
    </row>
    <row r="127" spans="1:103" s="53" customFormat="1" ht="31.5" x14ac:dyDescent="0.25">
      <c r="A127" s="7" t="s">
        <v>20</v>
      </c>
      <c r="B127" s="8" t="s">
        <v>388</v>
      </c>
      <c r="C127" s="9" t="s">
        <v>389</v>
      </c>
      <c r="D127" s="9" t="s">
        <v>59</v>
      </c>
      <c r="E127" s="9" t="s">
        <v>371</v>
      </c>
      <c r="F127" s="9" t="s">
        <v>61</v>
      </c>
      <c r="G127" s="9" t="s">
        <v>372</v>
      </c>
      <c r="H127" s="9" t="s">
        <v>110</v>
      </c>
      <c r="I127" s="9" t="s">
        <v>390</v>
      </c>
      <c r="J127" s="11">
        <v>120</v>
      </c>
      <c r="K127" s="12">
        <v>40634</v>
      </c>
      <c r="L127" s="12">
        <v>44286</v>
      </c>
      <c r="M127" s="12" t="s">
        <v>29</v>
      </c>
      <c r="N127" s="14">
        <v>0</v>
      </c>
      <c r="O127" s="14">
        <v>0</v>
      </c>
      <c r="P127" s="9" t="s">
        <v>43</v>
      </c>
      <c r="Q127" s="15" t="s">
        <v>31</v>
      </c>
      <c r="R127" s="15" t="s">
        <v>31</v>
      </c>
      <c r="S127" s="15" t="s">
        <v>31</v>
      </c>
      <c r="T127" s="16" t="s">
        <v>32</v>
      </c>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5"/>
      <c r="AW127" s="5"/>
      <c r="AX127" s="5"/>
      <c r="AY127" s="5"/>
      <c r="AZ127" s="5"/>
      <c r="BA127" s="5"/>
      <c r="BB127" s="5"/>
      <c r="BC127" s="5"/>
      <c r="BD127" s="5"/>
      <c r="BE127" s="5"/>
      <c r="BF127" s="5"/>
      <c r="BG127" s="5"/>
      <c r="BH127" s="5"/>
      <c r="BI127" s="5"/>
      <c r="BJ127" s="5"/>
      <c r="BK127" s="5"/>
      <c r="BL127" s="51"/>
      <c r="BM127" s="51"/>
      <c r="BN127" s="51"/>
      <c r="BO127" s="51"/>
      <c r="BP127" s="51"/>
      <c r="BQ127" s="51"/>
      <c r="BR127" s="51"/>
      <c r="BS127" s="51"/>
      <c r="BT127" s="51"/>
      <c r="BU127" s="51"/>
      <c r="BV127" s="51"/>
      <c r="BW127" s="51"/>
      <c r="BX127" s="51"/>
      <c r="BY127" s="51"/>
      <c r="BZ127" s="51"/>
      <c r="CA127" s="51"/>
      <c r="CB127" s="51"/>
      <c r="CC127" s="51"/>
      <c r="CD127" s="51"/>
      <c r="CE127" s="51"/>
      <c r="CF127" s="52"/>
      <c r="CG127" s="52"/>
      <c r="CH127" s="52"/>
      <c r="CI127" s="52"/>
      <c r="CJ127" s="52"/>
      <c r="CK127" s="52"/>
      <c r="CL127" s="52"/>
      <c r="CM127" s="52"/>
      <c r="CN127" s="52"/>
      <c r="CO127" s="52"/>
      <c r="CP127" s="52"/>
      <c r="CQ127" s="52"/>
      <c r="CR127" s="52"/>
      <c r="CS127" s="52"/>
      <c r="CT127" s="52"/>
      <c r="CU127" s="52"/>
      <c r="CV127" s="52"/>
      <c r="CW127" s="52"/>
      <c r="CX127" s="52"/>
      <c r="CY127" s="52"/>
    </row>
    <row r="128" spans="1:103" s="53" customFormat="1" ht="31.5" x14ac:dyDescent="0.25">
      <c r="A128" s="24" t="s">
        <v>391</v>
      </c>
      <c r="B128" s="8" t="s">
        <v>392</v>
      </c>
      <c r="C128" s="9" t="s">
        <v>393</v>
      </c>
      <c r="D128" s="9" t="s">
        <v>59</v>
      </c>
      <c r="E128" s="9" t="s">
        <v>210</v>
      </c>
      <c r="F128" s="9" t="s">
        <v>80</v>
      </c>
      <c r="G128" s="9" t="s">
        <v>394</v>
      </c>
      <c r="H128" s="9" t="s">
        <v>82</v>
      </c>
      <c r="I128" s="9" t="s">
        <v>212</v>
      </c>
      <c r="J128" s="37">
        <v>41</v>
      </c>
      <c r="K128" s="12">
        <v>43031</v>
      </c>
      <c r="L128" s="12">
        <v>44286</v>
      </c>
      <c r="M128" s="12" t="s">
        <v>29</v>
      </c>
      <c r="N128" s="30">
        <v>26341</v>
      </c>
      <c r="O128" s="30">
        <v>90000</v>
      </c>
      <c r="P128" s="9" t="s">
        <v>100</v>
      </c>
      <c r="Q128" s="15" t="s">
        <v>31</v>
      </c>
      <c r="R128" s="15" t="s">
        <v>32</v>
      </c>
      <c r="S128" s="15" t="s">
        <v>32</v>
      </c>
      <c r="T128" s="16" t="s">
        <v>31</v>
      </c>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5"/>
      <c r="AW128" s="5"/>
      <c r="AX128" s="5"/>
      <c r="AY128" s="5"/>
      <c r="AZ128" s="5"/>
      <c r="BA128" s="5"/>
      <c r="BB128" s="5"/>
      <c r="BC128" s="5"/>
      <c r="BD128" s="5"/>
      <c r="BE128" s="5"/>
      <c r="BF128" s="5"/>
      <c r="BG128" s="5"/>
      <c r="BH128" s="5"/>
      <c r="BI128" s="5"/>
      <c r="BJ128" s="5"/>
      <c r="BK128" s="5"/>
      <c r="BL128" s="51"/>
      <c r="BM128" s="51"/>
      <c r="BN128" s="51"/>
      <c r="BO128" s="51"/>
      <c r="BP128" s="51"/>
      <c r="BQ128" s="51"/>
      <c r="BR128" s="51"/>
      <c r="BS128" s="51"/>
      <c r="BT128" s="51"/>
      <c r="BU128" s="51"/>
      <c r="BV128" s="51"/>
      <c r="BW128" s="51"/>
      <c r="BX128" s="51"/>
      <c r="BY128" s="51"/>
      <c r="BZ128" s="51"/>
      <c r="CA128" s="51"/>
      <c r="CB128" s="51"/>
      <c r="CC128" s="51"/>
      <c r="CD128" s="51"/>
      <c r="CE128" s="51"/>
      <c r="CF128" s="52"/>
      <c r="CG128" s="52"/>
      <c r="CH128" s="52"/>
      <c r="CI128" s="52"/>
      <c r="CJ128" s="52"/>
      <c r="CK128" s="52"/>
      <c r="CL128" s="52"/>
      <c r="CM128" s="52"/>
      <c r="CN128" s="52"/>
      <c r="CO128" s="52"/>
      <c r="CP128" s="52"/>
      <c r="CQ128" s="52"/>
      <c r="CR128" s="52"/>
      <c r="CS128" s="52"/>
      <c r="CT128" s="52"/>
      <c r="CU128" s="52"/>
      <c r="CV128" s="52"/>
      <c r="CW128" s="52"/>
      <c r="CX128" s="52"/>
      <c r="CY128" s="52"/>
    </row>
    <row r="129" spans="1:103" s="53" customFormat="1" ht="31.5" x14ac:dyDescent="0.25">
      <c r="A129" s="35" t="s">
        <v>395</v>
      </c>
      <c r="B129" s="8" t="s">
        <v>396</v>
      </c>
      <c r="C129" s="9" t="s">
        <v>397</v>
      </c>
      <c r="D129" s="9" t="s">
        <v>59</v>
      </c>
      <c r="E129" s="9" t="s">
        <v>325</v>
      </c>
      <c r="F129" s="9" t="s">
        <v>61</v>
      </c>
      <c r="G129" s="9" t="s">
        <v>62</v>
      </c>
      <c r="H129" s="9" t="s">
        <v>398</v>
      </c>
      <c r="I129" s="9" t="s">
        <v>140</v>
      </c>
      <c r="J129" s="11">
        <v>48</v>
      </c>
      <c r="K129" s="12">
        <v>42823</v>
      </c>
      <c r="L129" s="12">
        <v>44286</v>
      </c>
      <c r="M129" s="12" t="s">
        <v>29</v>
      </c>
      <c r="N129" s="39">
        <v>25000</v>
      </c>
      <c r="O129" s="39">
        <v>100000</v>
      </c>
      <c r="P129" s="9" t="s">
        <v>317</v>
      </c>
      <c r="Q129" s="15" t="s">
        <v>31</v>
      </c>
      <c r="R129" s="15" t="s">
        <v>31</v>
      </c>
      <c r="S129" s="15" t="s">
        <v>31</v>
      </c>
      <c r="T129" s="16" t="s">
        <v>32</v>
      </c>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5"/>
      <c r="AW129" s="5"/>
      <c r="AX129" s="5"/>
      <c r="AY129" s="5"/>
      <c r="AZ129" s="5"/>
      <c r="BA129" s="5"/>
      <c r="BB129" s="5"/>
      <c r="BC129" s="5"/>
      <c r="BD129" s="5"/>
      <c r="BE129" s="5"/>
      <c r="BF129" s="5"/>
      <c r="BG129" s="5"/>
      <c r="BH129" s="5"/>
      <c r="BI129" s="5"/>
      <c r="BJ129" s="5"/>
      <c r="BK129" s="5"/>
      <c r="BL129" s="51"/>
      <c r="BM129" s="51"/>
      <c r="BN129" s="51"/>
      <c r="BO129" s="51"/>
      <c r="BP129" s="51"/>
      <c r="BQ129" s="51"/>
      <c r="BR129" s="51"/>
      <c r="BS129" s="51"/>
      <c r="BT129" s="51"/>
      <c r="BU129" s="51"/>
      <c r="BV129" s="51"/>
      <c r="BW129" s="51"/>
      <c r="BX129" s="51"/>
      <c r="BY129" s="51"/>
      <c r="BZ129" s="51"/>
      <c r="CA129" s="51"/>
      <c r="CB129" s="51"/>
      <c r="CC129" s="51"/>
      <c r="CD129" s="51"/>
      <c r="CE129" s="51"/>
      <c r="CF129" s="52"/>
      <c r="CG129" s="52"/>
      <c r="CH129" s="52"/>
      <c r="CI129" s="52"/>
      <c r="CJ129" s="52"/>
      <c r="CK129" s="52"/>
      <c r="CL129" s="52"/>
      <c r="CM129" s="52"/>
      <c r="CN129" s="52"/>
      <c r="CO129" s="52"/>
      <c r="CP129" s="52"/>
      <c r="CQ129" s="52"/>
      <c r="CR129" s="52"/>
      <c r="CS129" s="52"/>
      <c r="CT129" s="52"/>
      <c r="CU129" s="52"/>
      <c r="CV129" s="52"/>
      <c r="CW129" s="52"/>
      <c r="CX129" s="52"/>
      <c r="CY129" s="52"/>
    </row>
    <row r="130" spans="1:103" s="53" customFormat="1" ht="141.75" x14ac:dyDescent="0.25">
      <c r="A130" s="24" t="s">
        <v>399</v>
      </c>
      <c r="B130" s="8" t="s">
        <v>400</v>
      </c>
      <c r="C130" s="9" t="s">
        <v>401</v>
      </c>
      <c r="D130" s="9" t="s">
        <v>23</v>
      </c>
      <c r="E130" s="9" t="s">
        <v>402</v>
      </c>
      <c r="F130" s="9" t="s">
        <v>96</v>
      </c>
      <c r="G130" s="9" t="s">
        <v>403</v>
      </c>
      <c r="H130" s="9" t="s">
        <v>27</v>
      </c>
      <c r="I130" s="9" t="s">
        <v>326</v>
      </c>
      <c r="J130" s="11" t="s">
        <v>404</v>
      </c>
      <c r="K130" s="12">
        <v>43344</v>
      </c>
      <c r="L130" s="12">
        <v>44286</v>
      </c>
      <c r="M130" s="12">
        <v>45016</v>
      </c>
      <c r="N130" s="30">
        <v>202126</v>
      </c>
      <c r="O130" s="30">
        <v>909567</v>
      </c>
      <c r="P130" s="9" t="s">
        <v>30</v>
      </c>
      <c r="Q130" s="15" t="s">
        <v>31</v>
      </c>
      <c r="R130" s="15" t="s">
        <v>31</v>
      </c>
      <c r="S130" s="15" t="s">
        <v>31</v>
      </c>
      <c r="T130" s="16" t="s">
        <v>32</v>
      </c>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5"/>
      <c r="AW130" s="5"/>
      <c r="AX130" s="5"/>
      <c r="AY130" s="5"/>
      <c r="AZ130" s="5"/>
      <c r="BA130" s="5"/>
      <c r="BB130" s="5"/>
      <c r="BC130" s="5"/>
      <c r="BD130" s="5"/>
      <c r="BE130" s="5"/>
      <c r="BF130" s="5"/>
      <c r="BG130" s="5"/>
      <c r="BH130" s="5"/>
      <c r="BI130" s="5"/>
      <c r="BJ130" s="5"/>
      <c r="BK130" s="5"/>
      <c r="BL130" s="51"/>
      <c r="BM130" s="51"/>
      <c r="BN130" s="51"/>
      <c r="BO130" s="51"/>
      <c r="BP130" s="51"/>
      <c r="BQ130" s="51"/>
      <c r="BR130" s="51"/>
      <c r="BS130" s="51"/>
      <c r="BT130" s="51"/>
      <c r="BU130" s="51"/>
      <c r="BV130" s="51"/>
      <c r="BW130" s="51"/>
      <c r="BX130" s="51"/>
      <c r="BY130" s="51"/>
      <c r="BZ130" s="51"/>
      <c r="CA130" s="51"/>
      <c r="CB130" s="51"/>
      <c r="CC130" s="51"/>
      <c r="CD130" s="51"/>
      <c r="CE130" s="51"/>
      <c r="CF130" s="52"/>
      <c r="CG130" s="52"/>
      <c r="CH130" s="52"/>
      <c r="CI130" s="52"/>
      <c r="CJ130" s="52"/>
      <c r="CK130" s="52"/>
      <c r="CL130" s="52"/>
      <c r="CM130" s="52"/>
      <c r="CN130" s="52"/>
      <c r="CO130" s="52"/>
      <c r="CP130" s="52"/>
      <c r="CQ130" s="52"/>
      <c r="CR130" s="52"/>
      <c r="CS130" s="52"/>
      <c r="CT130" s="52"/>
      <c r="CU130" s="52"/>
      <c r="CV130" s="52"/>
      <c r="CW130" s="52"/>
      <c r="CX130" s="52"/>
      <c r="CY130" s="52"/>
    </row>
    <row r="131" spans="1:103" s="53" customFormat="1" ht="31.5" x14ac:dyDescent="0.25">
      <c r="A131" s="24" t="s">
        <v>579</v>
      </c>
      <c r="B131" s="8" t="s">
        <v>580</v>
      </c>
      <c r="C131" s="9" t="s">
        <v>581</v>
      </c>
      <c r="D131" s="9" t="s">
        <v>59</v>
      </c>
      <c r="E131" s="9" t="s">
        <v>582</v>
      </c>
      <c r="F131" s="9" t="s">
        <v>80</v>
      </c>
      <c r="G131" s="9" t="s">
        <v>350</v>
      </c>
      <c r="H131" s="9" t="s">
        <v>182</v>
      </c>
      <c r="I131" s="9" t="s">
        <v>583</v>
      </c>
      <c r="J131" s="11">
        <f>24+11</f>
        <v>35</v>
      </c>
      <c r="K131" s="12">
        <v>43221</v>
      </c>
      <c r="L131" s="12">
        <v>44286</v>
      </c>
      <c r="M131" s="12" t="s">
        <v>29</v>
      </c>
      <c r="N131" s="30">
        <v>118965.51724137932</v>
      </c>
      <c r="O131" s="30">
        <v>356896.55172413797</v>
      </c>
      <c r="P131" s="9" t="s">
        <v>66</v>
      </c>
      <c r="Q131" s="15" t="s">
        <v>31</v>
      </c>
      <c r="R131" s="15" t="s">
        <v>32</v>
      </c>
      <c r="S131" s="15" t="s">
        <v>32</v>
      </c>
      <c r="T131" s="16" t="s">
        <v>32</v>
      </c>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5"/>
      <c r="AW131" s="5"/>
      <c r="AX131" s="5"/>
      <c r="AY131" s="5"/>
      <c r="AZ131" s="5"/>
      <c r="BA131" s="5"/>
      <c r="BB131" s="5"/>
      <c r="BC131" s="5"/>
      <c r="BD131" s="5"/>
      <c r="BE131" s="5"/>
      <c r="BF131" s="5"/>
      <c r="BG131" s="5"/>
      <c r="BH131" s="5"/>
      <c r="BI131" s="5"/>
      <c r="BJ131" s="5"/>
      <c r="BK131" s="5"/>
      <c r="BL131" s="51"/>
      <c r="BM131" s="51"/>
      <c r="BN131" s="51"/>
      <c r="BO131" s="51"/>
      <c r="BP131" s="51"/>
      <c r="BQ131" s="51"/>
      <c r="BR131" s="51"/>
      <c r="BS131" s="51"/>
      <c r="BT131" s="51"/>
      <c r="BU131" s="51"/>
      <c r="BV131" s="51"/>
      <c r="BW131" s="51"/>
      <c r="BX131" s="51"/>
      <c r="BY131" s="51"/>
      <c r="BZ131" s="51"/>
      <c r="CA131" s="51"/>
      <c r="CB131" s="51"/>
      <c r="CC131" s="51"/>
      <c r="CD131" s="51"/>
      <c r="CE131" s="51"/>
      <c r="CF131" s="52"/>
      <c r="CG131" s="52"/>
      <c r="CH131" s="52"/>
      <c r="CI131" s="52"/>
      <c r="CJ131" s="52"/>
      <c r="CK131" s="52"/>
      <c r="CL131" s="52"/>
      <c r="CM131" s="52"/>
      <c r="CN131" s="52"/>
      <c r="CO131" s="52"/>
      <c r="CP131" s="52"/>
      <c r="CQ131" s="52"/>
      <c r="CR131" s="52"/>
      <c r="CS131" s="52"/>
      <c r="CT131" s="52"/>
      <c r="CU131" s="52"/>
      <c r="CV131" s="52"/>
      <c r="CW131" s="52"/>
      <c r="CX131" s="52"/>
      <c r="CY131" s="52"/>
    </row>
    <row r="132" spans="1:103" s="53" customFormat="1" ht="31.5" x14ac:dyDescent="0.25">
      <c r="A132" s="62" t="s">
        <v>29</v>
      </c>
      <c r="B132" s="63" t="s">
        <v>657</v>
      </c>
      <c r="C132" s="64" t="s">
        <v>658</v>
      </c>
      <c r="D132" s="65" t="s">
        <v>59</v>
      </c>
      <c r="E132" s="66" t="s">
        <v>659</v>
      </c>
      <c r="F132" s="65" t="s">
        <v>660</v>
      </c>
      <c r="G132" s="65" t="s">
        <v>62</v>
      </c>
      <c r="H132" s="9" t="s">
        <v>661</v>
      </c>
      <c r="I132" s="68" t="s">
        <v>662</v>
      </c>
      <c r="J132" s="69" t="s">
        <v>527</v>
      </c>
      <c r="K132" s="73">
        <v>43556</v>
      </c>
      <c r="L132" s="70">
        <v>44286</v>
      </c>
      <c r="M132" s="70">
        <v>45016</v>
      </c>
      <c r="N132" s="67">
        <v>13000</v>
      </c>
      <c r="O132" s="67">
        <v>52000</v>
      </c>
      <c r="P132" s="66" t="s">
        <v>66</v>
      </c>
      <c r="Q132" s="71" t="s">
        <v>31</v>
      </c>
      <c r="R132" s="72" t="s">
        <v>31</v>
      </c>
      <c r="S132" s="72" t="s">
        <v>31</v>
      </c>
      <c r="T132" s="67" t="s">
        <v>32</v>
      </c>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5"/>
      <c r="AW132" s="5"/>
      <c r="AX132" s="5"/>
      <c r="AY132" s="5"/>
      <c r="AZ132" s="5"/>
      <c r="BA132" s="5"/>
      <c r="BB132" s="5"/>
      <c r="BC132" s="5"/>
      <c r="BD132" s="5"/>
      <c r="BE132" s="5"/>
      <c r="BF132" s="5"/>
      <c r="BG132" s="5"/>
      <c r="BH132" s="5"/>
      <c r="BI132" s="5"/>
      <c r="BJ132" s="5"/>
      <c r="BK132" s="5"/>
      <c r="BL132" s="51"/>
      <c r="BM132" s="51"/>
      <c r="BN132" s="51"/>
      <c r="BO132" s="51"/>
      <c r="BP132" s="51"/>
      <c r="BQ132" s="51"/>
      <c r="BR132" s="51"/>
      <c r="BS132" s="51"/>
      <c r="BT132" s="51"/>
      <c r="BU132" s="51"/>
      <c r="BV132" s="51"/>
      <c r="BW132" s="51"/>
      <c r="BX132" s="51"/>
      <c r="BY132" s="51"/>
      <c r="BZ132" s="51"/>
      <c r="CA132" s="51"/>
      <c r="CB132" s="51"/>
      <c r="CC132" s="51"/>
      <c r="CD132" s="51"/>
      <c r="CE132" s="51"/>
      <c r="CF132" s="52"/>
      <c r="CG132" s="52"/>
      <c r="CH132" s="52"/>
      <c r="CI132" s="52"/>
      <c r="CJ132" s="52"/>
      <c r="CK132" s="52"/>
      <c r="CL132" s="52"/>
      <c r="CM132" s="52"/>
      <c r="CN132" s="52"/>
      <c r="CO132" s="52"/>
      <c r="CP132" s="52"/>
      <c r="CQ132" s="52"/>
      <c r="CR132" s="52"/>
      <c r="CS132" s="52"/>
      <c r="CT132" s="52"/>
      <c r="CU132" s="52"/>
      <c r="CV132" s="52"/>
      <c r="CW132" s="52"/>
      <c r="CX132" s="52"/>
      <c r="CY132" s="52"/>
    </row>
    <row r="133" spans="1:103" s="53" customFormat="1" ht="31.5" x14ac:dyDescent="0.25">
      <c r="A133" s="62" t="s">
        <v>29</v>
      </c>
      <c r="B133" s="63" t="s">
        <v>820</v>
      </c>
      <c r="C133" s="64" t="s">
        <v>821</v>
      </c>
      <c r="D133" s="64" t="s">
        <v>59</v>
      </c>
      <c r="E133" s="64" t="s">
        <v>524</v>
      </c>
      <c r="F133" s="64" t="s">
        <v>80</v>
      </c>
      <c r="G133" s="64" t="s">
        <v>792</v>
      </c>
      <c r="H133" s="64" t="s">
        <v>661</v>
      </c>
      <c r="I133" s="64" t="s">
        <v>799</v>
      </c>
      <c r="J133" s="69">
        <v>57</v>
      </c>
      <c r="K133" s="73">
        <v>42527</v>
      </c>
      <c r="L133" s="73">
        <v>44289</v>
      </c>
      <c r="M133" s="73" t="s">
        <v>29</v>
      </c>
      <c r="N133" s="74">
        <v>17100</v>
      </c>
      <c r="O133" s="74">
        <v>81225</v>
      </c>
      <c r="P133" s="66" t="s">
        <v>66</v>
      </c>
      <c r="Q133" s="72" t="s">
        <v>31</v>
      </c>
      <c r="R133" s="72" t="s">
        <v>32</v>
      </c>
      <c r="S133" s="72" t="s">
        <v>31</v>
      </c>
      <c r="T133" s="66" t="s">
        <v>32</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5"/>
      <c r="AW133" s="5"/>
      <c r="AX133" s="5"/>
      <c r="AY133" s="5"/>
      <c r="AZ133" s="5"/>
      <c r="BA133" s="5"/>
      <c r="BB133" s="5"/>
      <c r="BC133" s="5"/>
      <c r="BD133" s="5"/>
      <c r="BE133" s="5"/>
      <c r="BF133" s="5"/>
      <c r="BG133" s="5"/>
      <c r="BH133" s="5"/>
      <c r="BI133" s="5"/>
      <c r="BJ133" s="5"/>
      <c r="BK133" s="5"/>
      <c r="BL133" s="51"/>
      <c r="BM133" s="51"/>
      <c r="BN133" s="51"/>
      <c r="BO133" s="51"/>
      <c r="BP133" s="51"/>
      <c r="BQ133" s="51"/>
      <c r="BR133" s="51"/>
      <c r="BS133" s="51"/>
      <c r="BT133" s="51"/>
      <c r="BU133" s="51"/>
      <c r="BV133" s="51"/>
      <c r="BW133" s="51"/>
      <c r="BX133" s="51"/>
      <c r="BY133" s="51"/>
      <c r="BZ133" s="51"/>
      <c r="CA133" s="51"/>
      <c r="CB133" s="51"/>
      <c r="CC133" s="51"/>
      <c r="CD133" s="51"/>
      <c r="CE133" s="51"/>
      <c r="CF133" s="52"/>
      <c r="CG133" s="52"/>
      <c r="CH133" s="52"/>
      <c r="CI133" s="52"/>
      <c r="CJ133" s="52"/>
      <c r="CK133" s="52"/>
      <c r="CL133" s="52"/>
      <c r="CM133" s="52"/>
      <c r="CN133" s="52"/>
      <c r="CO133" s="52"/>
      <c r="CP133" s="52"/>
      <c r="CQ133" s="52"/>
      <c r="CR133" s="52"/>
      <c r="CS133" s="52"/>
      <c r="CT133" s="52"/>
      <c r="CU133" s="52"/>
      <c r="CV133" s="52"/>
      <c r="CW133" s="52"/>
      <c r="CX133" s="52"/>
      <c r="CY133" s="52"/>
    </row>
    <row r="134" spans="1:103" s="53" customFormat="1" ht="18.75" customHeight="1" x14ac:dyDescent="0.25">
      <c r="A134" s="62" t="s">
        <v>29</v>
      </c>
      <c r="B134" s="63" t="s">
        <v>822</v>
      </c>
      <c r="C134" s="64" t="s">
        <v>823</v>
      </c>
      <c r="D134" s="64" t="s">
        <v>59</v>
      </c>
      <c r="E134" s="64" t="s">
        <v>524</v>
      </c>
      <c r="F134" s="64" t="s">
        <v>80</v>
      </c>
      <c r="G134" s="64" t="s">
        <v>792</v>
      </c>
      <c r="H134" s="64" t="s">
        <v>661</v>
      </c>
      <c r="I134" s="64" t="s">
        <v>824</v>
      </c>
      <c r="J134" s="69">
        <v>83</v>
      </c>
      <c r="K134" s="73">
        <v>41751</v>
      </c>
      <c r="L134" s="73">
        <v>44289</v>
      </c>
      <c r="M134" s="73" t="s">
        <v>29</v>
      </c>
      <c r="N134" s="74">
        <v>25650</v>
      </c>
      <c r="O134" s="74">
        <v>177412.5</v>
      </c>
      <c r="P134" s="66" t="s">
        <v>66</v>
      </c>
      <c r="Q134" s="72" t="s">
        <v>31</v>
      </c>
      <c r="R134" s="72" t="s">
        <v>32</v>
      </c>
      <c r="S134" s="72" t="s">
        <v>32</v>
      </c>
      <c r="T134" s="66" t="s">
        <v>32</v>
      </c>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5"/>
      <c r="AW134" s="5"/>
      <c r="AX134" s="5"/>
      <c r="AY134" s="5"/>
      <c r="AZ134" s="5"/>
      <c r="BA134" s="5"/>
      <c r="BB134" s="5"/>
      <c r="BC134" s="5"/>
      <c r="BD134" s="5"/>
      <c r="BE134" s="5"/>
      <c r="BF134" s="5"/>
      <c r="BG134" s="5"/>
      <c r="BH134" s="5"/>
      <c r="BI134" s="5"/>
      <c r="BJ134" s="5"/>
      <c r="BK134" s="5"/>
      <c r="BL134" s="51"/>
      <c r="BM134" s="51"/>
      <c r="BN134" s="51"/>
      <c r="BO134" s="51"/>
      <c r="BP134" s="51"/>
      <c r="BQ134" s="51"/>
      <c r="BR134" s="51"/>
      <c r="BS134" s="51"/>
      <c r="BT134" s="51"/>
      <c r="BU134" s="51"/>
      <c r="BV134" s="51"/>
      <c r="BW134" s="51"/>
      <c r="BX134" s="51"/>
      <c r="BY134" s="51"/>
      <c r="BZ134" s="51"/>
      <c r="CA134" s="51"/>
      <c r="CB134" s="51"/>
      <c r="CC134" s="51"/>
      <c r="CD134" s="51"/>
      <c r="CE134" s="51"/>
      <c r="CF134" s="52"/>
      <c r="CG134" s="52"/>
      <c r="CH134" s="52"/>
      <c r="CI134" s="52"/>
      <c r="CJ134" s="52"/>
      <c r="CK134" s="52"/>
      <c r="CL134" s="52"/>
      <c r="CM134" s="52"/>
      <c r="CN134" s="52"/>
      <c r="CO134" s="52"/>
      <c r="CP134" s="52"/>
      <c r="CQ134" s="52"/>
      <c r="CR134" s="52"/>
      <c r="CS134" s="52"/>
      <c r="CT134" s="52"/>
      <c r="CU134" s="52"/>
      <c r="CV134" s="52"/>
      <c r="CW134" s="52"/>
      <c r="CX134" s="52"/>
      <c r="CY134" s="52"/>
    </row>
    <row r="135" spans="1:103" s="53" customFormat="1" ht="31.5" x14ac:dyDescent="0.25">
      <c r="A135" s="62" t="s">
        <v>29</v>
      </c>
      <c r="B135" s="63" t="s">
        <v>825</v>
      </c>
      <c r="C135" s="64" t="s">
        <v>826</v>
      </c>
      <c r="D135" s="64" t="s">
        <v>59</v>
      </c>
      <c r="E135" s="64" t="s">
        <v>524</v>
      </c>
      <c r="F135" s="64" t="s">
        <v>80</v>
      </c>
      <c r="G135" s="64" t="s">
        <v>792</v>
      </c>
      <c r="H135" s="64" t="s">
        <v>661</v>
      </c>
      <c r="I135" s="64" t="s">
        <v>799</v>
      </c>
      <c r="J135" s="69">
        <v>55</v>
      </c>
      <c r="K135" s="73">
        <v>42614</v>
      </c>
      <c r="L135" s="73">
        <v>44289</v>
      </c>
      <c r="M135" s="73" t="s">
        <v>29</v>
      </c>
      <c r="N135" s="74">
        <v>18240</v>
      </c>
      <c r="O135" s="74">
        <v>83600</v>
      </c>
      <c r="P135" s="66" t="s">
        <v>66</v>
      </c>
      <c r="Q135" s="72" t="s">
        <v>31</v>
      </c>
      <c r="R135" s="72" t="s">
        <v>32</v>
      </c>
      <c r="S135" s="72" t="s">
        <v>31</v>
      </c>
      <c r="T135" s="66" t="s">
        <v>32</v>
      </c>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5"/>
      <c r="AW135" s="5"/>
      <c r="AX135" s="5"/>
      <c r="AY135" s="5"/>
      <c r="AZ135" s="5"/>
      <c r="BA135" s="5"/>
      <c r="BB135" s="5"/>
      <c r="BC135" s="5"/>
      <c r="BD135" s="5"/>
      <c r="BE135" s="5"/>
      <c r="BF135" s="5"/>
      <c r="BG135" s="5"/>
      <c r="BH135" s="5"/>
      <c r="BI135" s="5"/>
      <c r="BJ135" s="5"/>
      <c r="BK135" s="5"/>
      <c r="BL135" s="51"/>
      <c r="BM135" s="51"/>
      <c r="BN135" s="51"/>
      <c r="BO135" s="51"/>
      <c r="BP135" s="51"/>
      <c r="BQ135" s="51"/>
      <c r="BR135" s="51"/>
      <c r="BS135" s="51"/>
      <c r="BT135" s="51"/>
      <c r="BU135" s="51"/>
      <c r="BV135" s="51"/>
      <c r="BW135" s="51"/>
      <c r="BX135" s="51"/>
      <c r="BY135" s="51"/>
      <c r="BZ135" s="51"/>
      <c r="CA135" s="51"/>
      <c r="CB135" s="51"/>
      <c r="CC135" s="51"/>
      <c r="CD135" s="51"/>
      <c r="CE135" s="51"/>
      <c r="CF135" s="52"/>
      <c r="CG135" s="52"/>
      <c r="CH135" s="52"/>
      <c r="CI135" s="52"/>
      <c r="CJ135" s="52"/>
      <c r="CK135" s="52"/>
      <c r="CL135" s="52"/>
      <c r="CM135" s="52"/>
      <c r="CN135" s="52"/>
      <c r="CO135" s="52"/>
      <c r="CP135" s="52"/>
      <c r="CQ135" s="52"/>
      <c r="CR135" s="52"/>
      <c r="CS135" s="52"/>
      <c r="CT135" s="52"/>
      <c r="CU135" s="52"/>
      <c r="CV135" s="52"/>
      <c r="CW135" s="52"/>
      <c r="CX135" s="52"/>
      <c r="CY135" s="52"/>
    </row>
    <row r="136" spans="1:103" s="53" customFormat="1" ht="31.5" x14ac:dyDescent="0.25">
      <c r="A136" s="62" t="s">
        <v>29</v>
      </c>
      <c r="B136" s="63" t="s">
        <v>841</v>
      </c>
      <c r="C136" s="64" t="s">
        <v>842</v>
      </c>
      <c r="D136" s="64" t="s">
        <v>59</v>
      </c>
      <c r="E136" s="64" t="s">
        <v>524</v>
      </c>
      <c r="F136" s="64" t="s">
        <v>80</v>
      </c>
      <c r="G136" s="64" t="s">
        <v>792</v>
      </c>
      <c r="H136" s="64" t="s">
        <v>661</v>
      </c>
      <c r="I136" s="64" t="s">
        <v>843</v>
      </c>
      <c r="J136" s="69">
        <v>43</v>
      </c>
      <c r="K136" s="73">
        <v>42977</v>
      </c>
      <c r="L136" s="73">
        <v>44289</v>
      </c>
      <c r="M136" s="73" t="s">
        <v>29</v>
      </c>
      <c r="N136" s="74">
        <v>32110</v>
      </c>
      <c r="O136" s="74">
        <v>115060.83333333334</v>
      </c>
      <c r="P136" s="66" t="s">
        <v>66</v>
      </c>
      <c r="Q136" s="72" t="s">
        <v>31</v>
      </c>
      <c r="R136" s="72" t="s">
        <v>32</v>
      </c>
      <c r="S136" s="72" t="s">
        <v>31</v>
      </c>
      <c r="T136" s="66" t="s">
        <v>32</v>
      </c>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5"/>
      <c r="AW136" s="5"/>
      <c r="AX136" s="5"/>
      <c r="AY136" s="5"/>
      <c r="AZ136" s="5"/>
      <c r="BA136" s="5"/>
      <c r="BB136" s="5"/>
      <c r="BC136" s="5"/>
      <c r="BD136" s="5"/>
      <c r="BE136" s="5"/>
      <c r="BF136" s="5"/>
      <c r="BG136" s="5"/>
      <c r="BH136" s="5"/>
      <c r="BI136" s="5"/>
      <c r="BJ136" s="5"/>
      <c r="BK136" s="5"/>
      <c r="BL136" s="51"/>
      <c r="BM136" s="51"/>
      <c r="BN136" s="51"/>
      <c r="BO136" s="51"/>
      <c r="BP136" s="51"/>
      <c r="BQ136" s="51"/>
      <c r="BR136" s="51"/>
      <c r="BS136" s="51"/>
      <c r="BT136" s="51"/>
      <c r="BU136" s="51"/>
      <c r="BV136" s="51"/>
      <c r="BW136" s="51"/>
      <c r="BX136" s="51"/>
      <c r="BY136" s="51"/>
      <c r="BZ136" s="51"/>
      <c r="CA136" s="51"/>
      <c r="CB136" s="51"/>
      <c r="CC136" s="51"/>
      <c r="CD136" s="51"/>
      <c r="CE136" s="51"/>
      <c r="CF136" s="52"/>
      <c r="CG136" s="52"/>
      <c r="CH136" s="52"/>
      <c r="CI136" s="52"/>
      <c r="CJ136" s="52"/>
      <c r="CK136" s="52"/>
      <c r="CL136" s="52"/>
      <c r="CM136" s="52"/>
      <c r="CN136" s="52"/>
      <c r="CO136" s="52"/>
      <c r="CP136" s="52"/>
      <c r="CQ136" s="52"/>
      <c r="CR136" s="52"/>
      <c r="CS136" s="52"/>
      <c r="CT136" s="52"/>
      <c r="CU136" s="52"/>
      <c r="CV136" s="52"/>
      <c r="CW136" s="52"/>
      <c r="CX136" s="52"/>
      <c r="CY136" s="52"/>
    </row>
    <row r="137" spans="1:103" s="53" customFormat="1" ht="31.5" x14ac:dyDescent="0.25">
      <c r="A137" s="62" t="s">
        <v>29</v>
      </c>
      <c r="B137" s="63" t="s">
        <v>864</v>
      </c>
      <c r="C137" s="64" t="s">
        <v>865</v>
      </c>
      <c r="D137" s="64" t="s">
        <v>59</v>
      </c>
      <c r="E137" s="64" t="s">
        <v>524</v>
      </c>
      <c r="F137" s="64" t="s">
        <v>80</v>
      </c>
      <c r="G137" s="64" t="s">
        <v>792</v>
      </c>
      <c r="H137" s="64" t="s">
        <v>661</v>
      </c>
      <c r="I137" s="64" t="s">
        <v>866</v>
      </c>
      <c r="J137" s="69">
        <v>44</v>
      </c>
      <c r="K137" s="73">
        <v>42939</v>
      </c>
      <c r="L137" s="73">
        <v>44289</v>
      </c>
      <c r="M137" s="73" t="s">
        <v>29</v>
      </c>
      <c r="N137" s="74">
        <v>31160</v>
      </c>
      <c r="O137" s="74">
        <v>114253.33333333333</v>
      </c>
      <c r="P137" s="66" t="s">
        <v>66</v>
      </c>
      <c r="Q137" s="72" t="s">
        <v>31</v>
      </c>
      <c r="R137" s="72" t="s">
        <v>32</v>
      </c>
      <c r="S137" s="72" t="s">
        <v>31</v>
      </c>
      <c r="T137" s="66" t="s">
        <v>32</v>
      </c>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5"/>
      <c r="AW137" s="5"/>
      <c r="AX137" s="5"/>
      <c r="AY137" s="5"/>
      <c r="AZ137" s="5"/>
      <c r="BA137" s="5"/>
      <c r="BB137" s="5"/>
      <c r="BC137" s="5"/>
      <c r="BD137" s="5"/>
      <c r="BE137" s="5"/>
      <c r="BF137" s="5"/>
      <c r="BG137" s="5"/>
      <c r="BH137" s="5"/>
      <c r="BI137" s="5"/>
      <c r="BJ137" s="5"/>
      <c r="BK137" s="5"/>
      <c r="BL137" s="51"/>
      <c r="BM137" s="51"/>
      <c r="BN137" s="51"/>
      <c r="BO137" s="51"/>
      <c r="BP137" s="51"/>
      <c r="BQ137" s="51"/>
      <c r="BR137" s="51"/>
      <c r="BS137" s="51"/>
      <c r="BT137" s="51"/>
      <c r="BU137" s="51"/>
      <c r="BV137" s="51"/>
      <c r="BW137" s="51"/>
      <c r="BX137" s="51"/>
      <c r="BY137" s="51"/>
      <c r="BZ137" s="51"/>
      <c r="CA137" s="51"/>
      <c r="CB137" s="51"/>
      <c r="CC137" s="51"/>
      <c r="CD137" s="51"/>
      <c r="CE137" s="51"/>
      <c r="CF137" s="52"/>
      <c r="CG137" s="52"/>
      <c r="CH137" s="52"/>
      <c r="CI137" s="52"/>
      <c r="CJ137" s="52"/>
      <c r="CK137" s="52"/>
      <c r="CL137" s="52"/>
      <c r="CM137" s="52"/>
      <c r="CN137" s="52"/>
      <c r="CO137" s="52"/>
      <c r="CP137" s="52"/>
      <c r="CQ137" s="52"/>
      <c r="CR137" s="52"/>
      <c r="CS137" s="52"/>
      <c r="CT137" s="52"/>
      <c r="CU137" s="52"/>
      <c r="CV137" s="52"/>
      <c r="CW137" s="52"/>
      <c r="CX137" s="52"/>
      <c r="CY137" s="52"/>
    </row>
    <row r="138" spans="1:103" s="53" customFormat="1" ht="31.5" x14ac:dyDescent="0.25">
      <c r="A138" s="62" t="s">
        <v>29</v>
      </c>
      <c r="B138" s="63" t="s">
        <v>869</v>
      </c>
      <c r="C138" s="64" t="s">
        <v>870</v>
      </c>
      <c r="D138" s="64" t="s">
        <v>59</v>
      </c>
      <c r="E138" s="64" t="s">
        <v>524</v>
      </c>
      <c r="F138" s="64" t="s">
        <v>80</v>
      </c>
      <c r="G138" s="64" t="s">
        <v>792</v>
      </c>
      <c r="H138" s="64" t="s">
        <v>661</v>
      </c>
      <c r="I138" s="64" t="s">
        <v>866</v>
      </c>
      <c r="J138" s="69">
        <v>83</v>
      </c>
      <c r="K138" s="73">
        <v>41751</v>
      </c>
      <c r="L138" s="73">
        <v>44289</v>
      </c>
      <c r="M138" s="73" t="s">
        <v>29</v>
      </c>
      <c r="N138" s="74">
        <v>31038.400000000001</v>
      </c>
      <c r="O138" s="74">
        <v>214682.26666666666</v>
      </c>
      <c r="P138" s="66" t="s">
        <v>66</v>
      </c>
      <c r="Q138" s="72" t="s">
        <v>31</v>
      </c>
      <c r="R138" s="72" t="s">
        <v>32</v>
      </c>
      <c r="S138" s="72" t="s">
        <v>31</v>
      </c>
      <c r="T138" s="66" t="s">
        <v>32</v>
      </c>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5"/>
      <c r="AW138" s="5"/>
      <c r="AX138" s="5"/>
      <c r="AY138" s="5"/>
      <c r="AZ138" s="5"/>
      <c r="BA138" s="5"/>
      <c r="BB138" s="5"/>
      <c r="BC138" s="5"/>
      <c r="BD138" s="5"/>
      <c r="BE138" s="5"/>
      <c r="BF138" s="5"/>
      <c r="BG138" s="5"/>
      <c r="BH138" s="5"/>
      <c r="BI138" s="5"/>
      <c r="BJ138" s="5"/>
      <c r="BK138" s="5"/>
      <c r="BL138" s="51"/>
      <c r="BM138" s="51"/>
      <c r="BN138" s="51"/>
      <c r="BO138" s="51"/>
      <c r="BP138" s="51"/>
      <c r="BQ138" s="51"/>
      <c r="BR138" s="51"/>
      <c r="BS138" s="51"/>
      <c r="BT138" s="51"/>
      <c r="BU138" s="51"/>
      <c r="BV138" s="51"/>
      <c r="BW138" s="51"/>
      <c r="BX138" s="51"/>
      <c r="BY138" s="51"/>
      <c r="BZ138" s="51"/>
      <c r="CA138" s="51"/>
      <c r="CB138" s="51"/>
      <c r="CC138" s="51"/>
      <c r="CD138" s="51"/>
      <c r="CE138" s="51"/>
      <c r="CF138" s="52"/>
      <c r="CG138" s="52"/>
      <c r="CH138" s="52"/>
      <c r="CI138" s="52"/>
      <c r="CJ138" s="52"/>
      <c r="CK138" s="52"/>
      <c r="CL138" s="52"/>
      <c r="CM138" s="52"/>
      <c r="CN138" s="52"/>
      <c r="CO138" s="52"/>
      <c r="CP138" s="52"/>
      <c r="CQ138" s="52"/>
      <c r="CR138" s="52"/>
      <c r="CS138" s="52"/>
      <c r="CT138" s="52"/>
      <c r="CU138" s="52"/>
      <c r="CV138" s="52"/>
      <c r="CW138" s="52"/>
      <c r="CX138" s="52"/>
      <c r="CY138" s="52"/>
    </row>
    <row r="139" spans="1:103" s="53" customFormat="1" ht="31.5" x14ac:dyDescent="0.25">
      <c r="A139" s="62" t="s">
        <v>29</v>
      </c>
      <c r="B139" s="63" t="s">
        <v>876</v>
      </c>
      <c r="C139" s="64" t="s">
        <v>877</v>
      </c>
      <c r="D139" s="64" t="s">
        <v>59</v>
      </c>
      <c r="E139" s="64" t="s">
        <v>524</v>
      </c>
      <c r="F139" s="64" t="s">
        <v>80</v>
      </c>
      <c r="G139" s="64" t="s">
        <v>792</v>
      </c>
      <c r="H139" s="64" t="s">
        <v>661</v>
      </c>
      <c r="I139" s="64" t="s">
        <v>799</v>
      </c>
      <c r="J139" s="69">
        <v>57</v>
      </c>
      <c r="K139" s="73">
        <v>42527</v>
      </c>
      <c r="L139" s="73">
        <v>44289</v>
      </c>
      <c r="M139" s="73" t="s">
        <v>29</v>
      </c>
      <c r="N139" s="74">
        <v>19760</v>
      </c>
      <c r="O139" s="74">
        <v>93860</v>
      </c>
      <c r="P139" s="66" t="s">
        <v>66</v>
      </c>
      <c r="Q139" s="72" t="s">
        <v>31</v>
      </c>
      <c r="R139" s="72" t="s">
        <v>32</v>
      </c>
      <c r="S139" s="72" t="s">
        <v>31</v>
      </c>
      <c r="T139" s="66" t="s">
        <v>32</v>
      </c>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5"/>
      <c r="AW139" s="5"/>
      <c r="AX139" s="5"/>
      <c r="AY139" s="5"/>
      <c r="AZ139" s="5"/>
      <c r="BA139" s="5"/>
      <c r="BB139" s="5"/>
      <c r="BC139" s="5"/>
      <c r="BD139" s="5"/>
      <c r="BE139" s="5"/>
      <c r="BF139" s="5"/>
      <c r="BG139" s="5"/>
      <c r="BH139" s="5"/>
      <c r="BI139" s="5"/>
      <c r="BJ139" s="5"/>
      <c r="BK139" s="5"/>
      <c r="BL139" s="51"/>
      <c r="BM139" s="51"/>
      <c r="BN139" s="51"/>
      <c r="BO139" s="51"/>
      <c r="BP139" s="51"/>
      <c r="BQ139" s="51"/>
      <c r="BR139" s="51"/>
      <c r="BS139" s="51"/>
      <c r="BT139" s="51"/>
      <c r="BU139" s="51"/>
      <c r="BV139" s="51"/>
      <c r="BW139" s="51"/>
      <c r="BX139" s="51"/>
      <c r="BY139" s="51"/>
      <c r="BZ139" s="51"/>
      <c r="CA139" s="51"/>
      <c r="CB139" s="51"/>
      <c r="CC139" s="51"/>
      <c r="CD139" s="51"/>
      <c r="CE139" s="51"/>
      <c r="CF139" s="52"/>
      <c r="CG139" s="52"/>
      <c r="CH139" s="52"/>
      <c r="CI139" s="52"/>
      <c r="CJ139" s="52"/>
      <c r="CK139" s="52"/>
      <c r="CL139" s="52"/>
      <c r="CM139" s="52"/>
      <c r="CN139" s="52"/>
      <c r="CO139" s="52"/>
      <c r="CP139" s="52"/>
      <c r="CQ139" s="52"/>
      <c r="CR139" s="52"/>
      <c r="CS139" s="52"/>
      <c r="CT139" s="52"/>
      <c r="CU139" s="52"/>
      <c r="CV139" s="52"/>
      <c r="CW139" s="52"/>
      <c r="CX139" s="52"/>
      <c r="CY139" s="52"/>
    </row>
    <row r="140" spans="1:103" s="53" customFormat="1" ht="31.5" x14ac:dyDescent="0.25">
      <c r="A140" s="62" t="s">
        <v>29</v>
      </c>
      <c r="B140" s="63" t="s">
        <v>911</v>
      </c>
      <c r="C140" s="64" t="s">
        <v>912</v>
      </c>
      <c r="D140" s="64" t="s">
        <v>59</v>
      </c>
      <c r="E140" s="64" t="s">
        <v>524</v>
      </c>
      <c r="F140" s="64" t="s">
        <v>80</v>
      </c>
      <c r="G140" s="64" t="s">
        <v>792</v>
      </c>
      <c r="H140" s="64" t="s">
        <v>661</v>
      </c>
      <c r="I140" s="64" t="s">
        <v>824</v>
      </c>
      <c r="J140" s="69">
        <v>83</v>
      </c>
      <c r="K140" s="73">
        <v>41751</v>
      </c>
      <c r="L140" s="73">
        <v>44289</v>
      </c>
      <c r="M140" s="73" t="s">
        <v>29</v>
      </c>
      <c r="N140" s="74">
        <v>25175</v>
      </c>
      <c r="O140" s="74">
        <v>174127.08333333331</v>
      </c>
      <c r="P140" s="66" t="s">
        <v>66</v>
      </c>
      <c r="Q140" s="72" t="s">
        <v>31</v>
      </c>
      <c r="R140" s="72" t="s">
        <v>32</v>
      </c>
      <c r="S140" s="72" t="s">
        <v>32</v>
      </c>
      <c r="T140" s="66" t="s">
        <v>32</v>
      </c>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5"/>
      <c r="AW140" s="5"/>
      <c r="AX140" s="5"/>
      <c r="AY140" s="5"/>
      <c r="AZ140" s="5"/>
      <c r="BA140" s="5"/>
      <c r="BB140" s="5"/>
      <c r="BC140" s="5"/>
      <c r="BD140" s="5"/>
      <c r="BE140" s="5"/>
      <c r="BF140" s="5"/>
      <c r="BG140" s="5"/>
      <c r="BH140" s="5"/>
      <c r="BI140" s="5"/>
      <c r="BJ140" s="5"/>
      <c r="BK140" s="5"/>
      <c r="BL140" s="51"/>
      <c r="BM140" s="51"/>
      <c r="BN140" s="51"/>
      <c r="BO140" s="51"/>
      <c r="BP140" s="51"/>
      <c r="BQ140" s="51"/>
      <c r="BR140" s="51"/>
      <c r="BS140" s="51"/>
      <c r="BT140" s="51"/>
      <c r="BU140" s="51"/>
      <c r="BV140" s="51"/>
      <c r="BW140" s="51"/>
      <c r="BX140" s="51"/>
      <c r="BY140" s="51"/>
      <c r="BZ140" s="51"/>
      <c r="CA140" s="51"/>
      <c r="CB140" s="51"/>
      <c r="CC140" s="51"/>
      <c r="CD140" s="51"/>
      <c r="CE140" s="51"/>
      <c r="CF140" s="52"/>
      <c r="CG140" s="52"/>
      <c r="CH140" s="52"/>
      <c r="CI140" s="52"/>
      <c r="CJ140" s="52"/>
      <c r="CK140" s="52"/>
      <c r="CL140" s="52"/>
      <c r="CM140" s="52"/>
      <c r="CN140" s="52"/>
      <c r="CO140" s="52"/>
      <c r="CP140" s="52"/>
      <c r="CQ140" s="52"/>
      <c r="CR140" s="52"/>
      <c r="CS140" s="52"/>
      <c r="CT140" s="52"/>
      <c r="CU140" s="52"/>
      <c r="CV140" s="52"/>
      <c r="CW140" s="52"/>
      <c r="CX140" s="52"/>
      <c r="CY140" s="52"/>
    </row>
    <row r="141" spans="1:103" s="53" customFormat="1" ht="31.5" x14ac:dyDescent="0.25">
      <c r="A141" s="62" t="s">
        <v>29</v>
      </c>
      <c r="B141" s="63" t="s">
        <v>951</v>
      </c>
      <c r="C141" s="64" t="s">
        <v>952</v>
      </c>
      <c r="D141" s="64" t="s">
        <v>59</v>
      </c>
      <c r="E141" s="64" t="s">
        <v>524</v>
      </c>
      <c r="F141" s="64" t="s">
        <v>80</v>
      </c>
      <c r="G141" s="64" t="s">
        <v>792</v>
      </c>
      <c r="H141" s="64" t="s">
        <v>661</v>
      </c>
      <c r="I141" s="64" t="s">
        <v>810</v>
      </c>
      <c r="J141" s="69">
        <v>57</v>
      </c>
      <c r="K141" s="73">
        <v>42527</v>
      </c>
      <c r="L141" s="73">
        <v>44289</v>
      </c>
      <c r="M141" s="73" t="s">
        <v>29</v>
      </c>
      <c r="N141" s="74">
        <v>30362.000000000004</v>
      </c>
      <c r="O141" s="74">
        <v>144219.50000000003</v>
      </c>
      <c r="P141" s="66" t="s">
        <v>66</v>
      </c>
      <c r="Q141" s="72" t="s">
        <v>31</v>
      </c>
      <c r="R141" s="72" t="s">
        <v>32</v>
      </c>
      <c r="S141" s="72" t="s">
        <v>32</v>
      </c>
      <c r="T141" s="66" t="s">
        <v>32</v>
      </c>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5"/>
      <c r="AW141" s="5"/>
      <c r="AX141" s="5"/>
      <c r="AY141" s="5"/>
      <c r="AZ141" s="5"/>
      <c r="BA141" s="5"/>
      <c r="BB141" s="5"/>
      <c r="BC141" s="5"/>
      <c r="BD141" s="5"/>
      <c r="BE141" s="5"/>
      <c r="BF141" s="5"/>
      <c r="BG141" s="5"/>
      <c r="BH141" s="5"/>
      <c r="BI141" s="5"/>
      <c r="BJ141" s="5"/>
      <c r="BK141" s="5"/>
      <c r="BL141" s="51"/>
      <c r="BM141" s="51"/>
      <c r="BN141" s="51"/>
      <c r="BO141" s="51"/>
      <c r="BP141" s="51"/>
      <c r="BQ141" s="51"/>
      <c r="BR141" s="51"/>
      <c r="BS141" s="51"/>
      <c r="BT141" s="51"/>
      <c r="BU141" s="51"/>
      <c r="BV141" s="51"/>
      <c r="BW141" s="51"/>
      <c r="BX141" s="51"/>
      <c r="BY141" s="51"/>
      <c r="BZ141" s="51"/>
      <c r="CA141" s="51"/>
      <c r="CB141" s="51"/>
      <c r="CC141" s="51"/>
      <c r="CD141" s="51"/>
      <c r="CE141" s="51"/>
      <c r="CF141" s="52"/>
      <c r="CG141" s="52"/>
      <c r="CH141" s="52"/>
      <c r="CI141" s="52"/>
      <c r="CJ141" s="52"/>
      <c r="CK141" s="52"/>
      <c r="CL141" s="52"/>
      <c r="CM141" s="52"/>
      <c r="CN141" s="52"/>
      <c r="CO141" s="52"/>
      <c r="CP141" s="52"/>
      <c r="CQ141" s="52"/>
      <c r="CR141" s="52"/>
      <c r="CS141" s="52"/>
      <c r="CT141" s="52"/>
      <c r="CU141" s="52"/>
      <c r="CV141" s="52"/>
      <c r="CW141" s="52"/>
      <c r="CX141" s="52"/>
      <c r="CY141" s="52"/>
    </row>
    <row r="142" spans="1:103" s="53" customFormat="1" ht="31.5" x14ac:dyDescent="0.25">
      <c r="A142" s="62" t="s">
        <v>29</v>
      </c>
      <c r="B142" s="63" t="s">
        <v>954</v>
      </c>
      <c r="C142" s="64" t="s">
        <v>955</v>
      </c>
      <c r="D142" s="64" t="s">
        <v>59</v>
      </c>
      <c r="E142" s="64" t="s">
        <v>524</v>
      </c>
      <c r="F142" s="64" t="s">
        <v>80</v>
      </c>
      <c r="G142" s="64" t="s">
        <v>792</v>
      </c>
      <c r="H142" s="64" t="s">
        <v>661</v>
      </c>
      <c r="I142" s="64" t="s">
        <v>880</v>
      </c>
      <c r="J142" s="69">
        <v>57</v>
      </c>
      <c r="K142" s="73">
        <v>42527</v>
      </c>
      <c r="L142" s="73">
        <v>44289</v>
      </c>
      <c r="M142" s="73" t="s">
        <v>29</v>
      </c>
      <c r="N142" s="74">
        <v>12160</v>
      </c>
      <c r="O142" s="74">
        <v>57760</v>
      </c>
      <c r="P142" s="66" t="s">
        <v>66</v>
      </c>
      <c r="Q142" s="72" t="s">
        <v>31</v>
      </c>
      <c r="R142" s="72" t="s">
        <v>32</v>
      </c>
      <c r="S142" s="72" t="s">
        <v>32</v>
      </c>
      <c r="T142" s="66" t="s">
        <v>32</v>
      </c>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5"/>
      <c r="AW142" s="5"/>
      <c r="AX142" s="5"/>
      <c r="AY142" s="5"/>
      <c r="AZ142" s="5"/>
      <c r="BA142" s="5"/>
      <c r="BB142" s="5"/>
      <c r="BC142" s="5"/>
      <c r="BD142" s="5"/>
      <c r="BE142" s="5"/>
      <c r="BF142" s="5"/>
      <c r="BG142" s="5"/>
      <c r="BH142" s="5"/>
      <c r="BI142" s="5"/>
      <c r="BJ142" s="5"/>
      <c r="BK142" s="5"/>
      <c r="BL142" s="51"/>
      <c r="BM142" s="51"/>
      <c r="BN142" s="51"/>
      <c r="BO142" s="51"/>
      <c r="BP142" s="51"/>
      <c r="BQ142" s="51"/>
      <c r="BR142" s="51"/>
      <c r="BS142" s="51"/>
      <c r="BT142" s="51"/>
      <c r="BU142" s="51"/>
      <c r="BV142" s="51"/>
      <c r="BW142" s="51"/>
      <c r="BX142" s="51"/>
      <c r="BY142" s="51"/>
      <c r="BZ142" s="51"/>
      <c r="CA142" s="51"/>
      <c r="CB142" s="51"/>
      <c r="CC142" s="51"/>
      <c r="CD142" s="51"/>
      <c r="CE142" s="51"/>
      <c r="CF142" s="52"/>
      <c r="CG142" s="52"/>
      <c r="CH142" s="52"/>
      <c r="CI142" s="52"/>
      <c r="CJ142" s="52"/>
      <c r="CK142" s="52"/>
      <c r="CL142" s="52"/>
      <c r="CM142" s="52"/>
      <c r="CN142" s="52"/>
      <c r="CO142" s="52"/>
      <c r="CP142" s="52"/>
      <c r="CQ142" s="52"/>
      <c r="CR142" s="52"/>
      <c r="CS142" s="52"/>
      <c r="CT142" s="52"/>
      <c r="CU142" s="52"/>
      <c r="CV142" s="52"/>
      <c r="CW142" s="52"/>
      <c r="CX142" s="52"/>
      <c r="CY142" s="52"/>
    </row>
    <row r="143" spans="1:103" s="53" customFormat="1" ht="31.5" x14ac:dyDescent="0.25">
      <c r="A143" s="62" t="s">
        <v>29</v>
      </c>
      <c r="B143" s="63" t="s">
        <v>994</v>
      </c>
      <c r="C143" s="64" t="s">
        <v>995</v>
      </c>
      <c r="D143" s="64" t="s">
        <v>59</v>
      </c>
      <c r="E143" s="64" t="s">
        <v>524</v>
      </c>
      <c r="F143" s="64" t="s">
        <v>80</v>
      </c>
      <c r="G143" s="64" t="s">
        <v>792</v>
      </c>
      <c r="H143" s="64" t="s">
        <v>661</v>
      </c>
      <c r="I143" s="64" t="s">
        <v>810</v>
      </c>
      <c r="J143" s="69">
        <v>57</v>
      </c>
      <c r="K143" s="73">
        <v>42527</v>
      </c>
      <c r="L143" s="73">
        <v>44289</v>
      </c>
      <c r="M143" s="73" t="s">
        <v>29</v>
      </c>
      <c r="N143" s="74">
        <v>28462.000000000004</v>
      </c>
      <c r="O143" s="74">
        <v>135194.5</v>
      </c>
      <c r="P143" s="66" t="s">
        <v>66</v>
      </c>
      <c r="Q143" s="72" t="s">
        <v>31</v>
      </c>
      <c r="R143" s="72" t="s">
        <v>32</v>
      </c>
      <c r="S143" s="72" t="s">
        <v>32</v>
      </c>
      <c r="T143" s="66" t="s">
        <v>32</v>
      </c>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5"/>
      <c r="AW143" s="5"/>
      <c r="AX143" s="5"/>
      <c r="AY143" s="5"/>
      <c r="AZ143" s="5"/>
      <c r="BA143" s="5"/>
      <c r="BB143" s="5"/>
      <c r="BC143" s="5"/>
      <c r="BD143" s="5"/>
      <c r="BE143" s="5"/>
      <c r="BF143" s="5"/>
      <c r="BG143" s="5"/>
      <c r="BH143" s="5"/>
      <c r="BI143" s="5"/>
      <c r="BJ143" s="5"/>
      <c r="BK143" s="5"/>
      <c r="BL143" s="51"/>
      <c r="BM143" s="51"/>
      <c r="BN143" s="51"/>
      <c r="BO143" s="51"/>
      <c r="BP143" s="51"/>
      <c r="BQ143" s="51"/>
      <c r="BR143" s="51"/>
      <c r="BS143" s="51"/>
      <c r="BT143" s="51"/>
      <c r="BU143" s="51"/>
      <c r="BV143" s="51"/>
      <c r="BW143" s="51"/>
      <c r="BX143" s="51"/>
      <c r="BY143" s="51"/>
      <c r="BZ143" s="51"/>
      <c r="CA143" s="51"/>
      <c r="CB143" s="51"/>
      <c r="CC143" s="51"/>
      <c r="CD143" s="51"/>
      <c r="CE143" s="51"/>
      <c r="CF143" s="52"/>
      <c r="CG143" s="52"/>
      <c r="CH143" s="52"/>
      <c r="CI143" s="52"/>
      <c r="CJ143" s="52"/>
      <c r="CK143" s="52"/>
      <c r="CL143" s="52"/>
      <c r="CM143" s="52"/>
      <c r="CN143" s="52"/>
      <c r="CO143" s="52"/>
      <c r="CP143" s="52"/>
      <c r="CQ143" s="52"/>
      <c r="CR143" s="52"/>
      <c r="CS143" s="52"/>
      <c r="CT143" s="52"/>
      <c r="CU143" s="52"/>
      <c r="CV143" s="52"/>
      <c r="CW143" s="52"/>
      <c r="CX143" s="52"/>
      <c r="CY143" s="52"/>
    </row>
    <row r="144" spans="1:103" s="53" customFormat="1" ht="31.5" x14ac:dyDescent="0.25">
      <c r="A144" s="62" t="s">
        <v>699</v>
      </c>
      <c r="B144" s="63" t="s">
        <v>700</v>
      </c>
      <c r="C144" s="64" t="s">
        <v>701</v>
      </c>
      <c r="D144" s="65" t="s">
        <v>59</v>
      </c>
      <c r="E144" s="66" t="s">
        <v>688</v>
      </c>
      <c r="F144" s="65" t="s">
        <v>61</v>
      </c>
      <c r="G144" s="65" t="s">
        <v>232</v>
      </c>
      <c r="H144" s="9" t="s">
        <v>661</v>
      </c>
      <c r="I144" s="68" t="s">
        <v>702</v>
      </c>
      <c r="J144" s="69">
        <v>24</v>
      </c>
      <c r="K144" s="73">
        <v>43607</v>
      </c>
      <c r="L144" s="70">
        <v>44337</v>
      </c>
      <c r="M144" s="70" t="s">
        <v>29</v>
      </c>
      <c r="N144" s="74">
        <v>28400</v>
      </c>
      <c r="O144" s="74">
        <v>56800</v>
      </c>
      <c r="P144" s="66" t="s">
        <v>100</v>
      </c>
      <c r="Q144" s="71" t="s">
        <v>31</v>
      </c>
      <c r="R144" s="72" t="s">
        <v>32</v>
      </c>
      <c r="S144" s="72" t="s">
        <v>31</v>
      </c>
      <c r="T144" s="67" t="s">
        <v>32</v>
      </c>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5"/>
      <c r="AW144" s="5"/>
      <c r="AX144" s="5"/>
      <c r="AY144" s="5"/>
      <c r="AZ144" s="5"/>
      <c r="BA144" s="5"/>
      <c r="BB144" s="5"/>
      <c r="BC144" s="5"/>
      <c r="BD144" s="5"/>
      <c r="BE144" s="5"/>
      <c r="BF144" s="5"/>
      <c r="BG144" s="5"/>
      <c r="BH144" s="5"/>
      <c r="BI144" s="5"/>
      <c r="BJ144" s="5"/>
      <c r="BK144" s="5"/>
      <c r="BL144" s="51"/>
      <c r="BM144" s="51"/>
      <c r="BN144" s="51"/>
      <c r="BO144" s="51"/>
      <c r="BP144" s="51"/>
      <c r="BQ144" s="51"/>
      <c r="BR144" s="51"/>
      <c r="BS144" s="51"/>
      <c r="BT144" s="51"/>
      <c r="BU144" s="51"/>
      <c r="BV144" s="51"/>
      <c r="BW144" s="51"/>
      <c r="BX144" s="51"/>
      <c r="BY144" s="51"/>
      <c r="BZ144" s="51"/>
      <c r="CA144" s="51"/>
      <c r="CB144" s="51"/>
      <c r="CC144" s="51"/>
      <c r="CD144" s="51"/>
      <c r="CE144" s="51"/>
      <c r="CF144" s="52"/>
      <c r="CG144" s="52"/>
      <c r="CH144" s="52"/>
      <c r="CI144" s="52"/>
      <c r="CJ144" s="52"/>
      <c r="CK144" s="52"/>
      <c r="CL144" s="52"/>
      <c r="CM144" s="52"/>
      <c r="CN144" s="52"/>
      <c r="CO144" s="52"/>
      <c r="CP144" s="52"/>
      <c r="CQ144" s="52"/>
      <c r="CR144" s="52"/>
      <c r="CS144" s="52"/>
      <c r="CT144" s="52"/>
      <c r="CU144" s="52"/>
      <c r="CV144" s="52"/>
      <c r="CW144" s="52"/>
      <c r="CX144" s="52"/>
      <c r="CY144" s="52"/>
    </row>
    <row r="145" spans="1:174" s="53" customFormat="1" ht="31.5" x14ac:dyDescent="0.25">
      <c r="A145" s="24" t="s">
        <v>405</v>
      </c>
      <c r="B145" s="8" t="s">
        <v>406</v>
      </c>
      <c r="C145" s="9" t="s">
        <v>407</v>
      </c>
      <c r="D145" s="9" t="s">
        <v>59</v>
      </c>
      <c r="E145" s="25" t="s">
        <v>408</v>
      </c>
      <c r="F145" s="16" t="s">
        <v>80</v>
      </c>
      <c r="G145" s="25" t="s">
        <v>350</v>
      </c>
      <c r="H145" s="9" t="s">
        <v>110</v>
      </c>
      <c r="I145" s="28" t="s">
        <v>409</v>
      </c>
      <c r="J145" s="42" t="s">
        <v>205</v>
      </c>
      <c r="K145" s="28">
        <v>42887</v>
      </c>
      <c r="L145" s="28">
        <v>44346</v>
      </c>
      <c r="M145" s="28">
        <v>45442</v>
      </c>
      <c r="N145" s="30">
        <v>80000</v>
      </c>
      <c r="O145" s="30">
        <v>560000</v>
      </c>
      <c r="P145" s="25" t="s">
        <v>410</v>
      </c>
      <c r="Q145" s="31" t="s">
        <v>31</v>
      </c>
      <c r="R145" s="31" t="s">
        <v>32</v>
      </c>
      <c r="S145" s="31" t="s">
        <v>32</v>
      </c>
      <c r="T145" s="28" t="s">
        <v>32</v>
      </c>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5"/>
      <c r="AW145" s="5"/>
      <c r="AX145" s="5"/>
      <c r="AY145" s="5"/>
      <c r="AZ145" s="5"/>
      <c r="BA145" s="5"/>
      <c r="BB145" s="5"/>
      <c r="BC145" s="5"/>
      <c r="BD145" s="5"/>
      <c r="BE145" s="5"/>
      <c r="BF145" s="5"/>
      <c r="BG145" s="5"/>
      <c r="BH145" s="5"/>
      <c r="BI145" s="5"/>
      <c r="BJ145" s="5"/>
      <c r="BK145" s="5"/>
      <c r="BL145" s="51"/>
      <c r="BM145" s="51"/>
      <c r="BN145" s="51"/>
      <c r="BO145" s="51"/>
      <c r="BP145" s="51"/>
      <c r="BQ145" s="51"/>
      <c r="BR145" s="51"/>
      <c r="BS145" s="51"/>
      <c r="BT145" s="51"/>
      <c r="BU145" s="51"/>
      <c r="BV145" s="51"/>
      <c r="BW145" s="51"/>
      <c r="BX145" s="51"/>
      <c r="BY145" s="51"/>
      <c r="BZ145" s="51"/>
      <c r="CA145" s="51"/>
      <c r="CB145" s="51"/>
      <c r="CC145" s="51"/>
      <c r="CD145" s="51"/>
      <c r="CE145" s="51"/>
      <c r="CF145" s="52"/>
      <c r="CG145" s="52"/>
      <c r="CH145" s="52"/>
      <c r="CI145" s="52"/>
      <c r="CJ145" s="52"/>
      <c r="CK145" s="52"/>
      <c r="CL145" s="52"/>
      <c r="CM145" s="52"/>
      <c r="CN145" s="52"/>
      <c r="CO145" s="52"/>
      <c r="CP145" s="52"/>
      <c r="CQ145" s="52"/>
      <c r="CR145" s="52"/>
      <c r="CS145" s="52"/>
      <c r="CT145" s="52"/>
      <c r="CU145" s="52"/>
      <c r="CV145" s="52"/>
      <c r="CW145" s="52"/>
      <c r="CX145" s="52"/>
      <c r="CY145" s="52"/>
    </row>
    <row r="146" spans="1:174" s="53" customFormat="1" ht="31.5" x14ac:dyDescent="0.25">
      <c r="A146" s="24" t="s">
        <v>405</v>
      </c>
      <c r="B146" s="8" t="s">
        <v>406</v>
      </c>
      <c r="C146" s="9" t="s">
        <v>411</v>
      </c>
      <c r="D146" s="9" t="s">
        <v>59</v>
      </c>
      <c r="E146" s="25" t="s">
        <v>408</v>
      </c>
      <c r="F146" s="16" t="s">
        <v>80</v>
      </c>
      <c r="G146" s="25" t="s">
        <v>350</v>
      </c>
      <c r="H146" s="9" t="s">
        <v>110</v>
      </c>
      <c r="I146" s="28" t="s">
        <v>412</v>
      </c>
      <c r="J146" s="42" t="s">
        <v>205</v>
      </c>
      <c r="K146" s="28">
        <v>42887</v>
      </c>
      <c r="L146" s="28">
        <v>44346</v>
      </c>
      <c r="M146" s="28">
        <v>45442</v>
      </c>
      <c r="N146" s="30">
        <v>17000</v>
      </c>
      <c r="O146" s="30">
        <v>119000</v>
      </c>
      <c r="P146" s="25" t="s">
        <v>410</v>
      </c>
      <c r="Q146" s="31" t="s">
        <v>31</v>
      </c>
      <c r="R146" s="31" t="s">
        <v>32</v>
      </c>
      <c r="S146" s="31" t="s">
        <v>32</v>
      </c>
      <c r="T146" s="28" t="s">
        <v>32</v>
      </c>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5"/>
      <c r="AW146" s="5"/>
      <c r="AX146" s="5"/>
      <c r="AY146" s="5"/>
      <c r="AZ146" s="5"/>
      <c r="BA146" s="5"/>
      <c r="BB146" s="5"/>
      <c r="BC146" s="5"/>
      <c r="BD146" s="5"/>
      <c r="BE146" s="5"/>
      <c r="BF146" s="5"/>
      <c r="BG146" s="5"/>
      <c r="BH146" s="5"/>
      <c r="BI146" s="5"/>
      <c r="BJ146" s="5"/>
      <c r="BK146" s="5"/>
      <c r="BL146" s="51"/>
      <c r="BM146" s="51"/>
      <c r="BN146" s="51"/>
      <c r="BO146" s="51"/>
      <c r="BP146" s="51"/>
      <c r="BQ146" s="51"/>
      <c r="BR146" s="51"/>
      <c r="BS146" s="51"/>
      <c r="BT146" s="51"/>
      <c r="BU146" s="51"/>
      <c r="BV146" s="51"/>
      <c r="BW146" s="51"/>
      <c r="BX146" s="51"/>
      <c r="BY146" s="51"/>
      <c r="BZ146" s="51"/>
      <c r="CA146" s="51"/>
      <c r="CB146" s="51"/>
      <c r="CC146" s="51"/>
      <c r="CD146" s="51"/>
      <c r="CE146" s="51"/>
      <c r="CF146" s="52"/>
      <c r="CG146" s="52"/>
      <c r="CH146" s="52"/>
      <c r="CI146" s="52"/>
      <c r="CJ146" s="52"/>
      <c r="CK146" s="52"/>
      <c r="CL146" s="52"/>
      <c r="CM146" s="52"/>
      <c r="CN146" s="52"/>
      <c r="CO146" s="52"/>
      <c r="CP146" s="52"/>
      <c r="CQ146" s="52"/>
      <c r="CR146" s="52"/>
      <c r="CS146" s="52"/>
      <c r="CT146" s="52"/>
      <c r="CU146" s="52"/>
      <c r="CV146" s="52"/>
      <c r="CW146" s="52"/>
      <c r="CX146" s="52"/>
      <c r="CY146" s="52"/>
    </row>
    <row r="147" spans="1:174" s="53" customFormat="1" ht="31.5" x14ac:dyDescent="0.25">
      <c r="A147" s="24" t="s">
        <v>136</v>
      </c>
      <c r="B147" s="8" t="s">
        <v>413</v>
      </c>
      <c r="C147" s="36" t="s">
        <v>414</v>
      </c>
      <c r="D147" s="9" t="s">
        <v>120</v>
      </c>
      <c r="E147" s="36" t="s">
        <v>121</v>
      </c>
      <c r="F147" s="9" t="s">
        <v>143</v>
      </c>
      <c r="G147" s="9" t="s">
        <v>415</v>
      </c>
      <c r="H147" s="36" t="s">
        <v>124</v>
      </c>
      <c r="I147" s="36" t="s">
        <v>416</v>
      </c>
      <c r="J147" s="37">
        <v>48</v>
      </c>
      <c r="K147" s="38">
        <v>42887</v>
      </c>
      <c r="L147" s="38">
        <v>44347</v>
      </c>
      <c r="M147" s="28" t="s">
        <v>29</v>
      </c>
      <c r="N147" s="56">
        <v>9000000</v>
      </c>
      <c r="O147" s="56">
        <v>9000000</v>
      </c>
      <c r="P147" s="36"/>
      <c r="Q147" s="40" t="s">
        <v>31</v>
      </c>
      <c r="R147" s="40" t="s">
        <v>31</v>
      </c>
      <c r="S147" s="40" t="s">
        <v>31</v>
      </c>
      <c r="T147" s="41" t="s">
        <v>32</v>
      </c>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5"/>
      <c r="AW147" s="5"/>
      <c r="AX147" s="5"/>
      <c r="AY147" s="5"/>
      <c r="AZ147" s="5"/>
      <c r="BA147" s="5"/>
      <c r="BB147" s="5"/>
      <c r="BC147" s="5"/>
      <c r="BD147" s="5"/>
      <c r="BE147" s="5"/>
      <c r="BF147" s="5"/>
      <c r="BG147" s="5"/>
      <c r="BH147" s="5"/>
      <c r="BI147" s="5"/>
      <c r="BJ147" s="5"/>
      <c r="BK147" s="5"/>
      <c r="BL147" s="51"/>
      <c r="BM147" s="51"/>
      <c r="BN147" s="51"/>
      <c r="BO147" s="51"/>
      <c r="BP147" s="51"/>
      <c r="BQ147" s="51"/>
      <c r="BR147" s="51"/>
      <c r="BS147" s="51"/>
      <c r="BT147" s="51"/>
      <c r="BU147" s="51"/>
      <c r="BV147" s="51"/>
      <c r="BW147" s="51"/>
      <c r="BX147" s="51"/>
      <c r="BY147" s="51"/>
      <c r="BZ147" s="51"/>
      <c r="CA147" s="51"/>
      <c r="CB147" s="51"/>
      <c r="CC147" s="51"/>
      <c r="CD147" s="51"/>
      <c r="CE147" s="51"/>
      <c r="CF147" s="52"/>
      <c r="CG147" s="52"/>
      <c r="CH147" s="52"/>
      <c r="CI147" s="52"/>
      <c r="CJ147" s="52"/>
      <c r="CK147" s="52"/>
      <c r="CL147" s="52"/>
      <c r="CM147" s="52"/>
      <c r="CN147" s="52"/>
      <c r="CO147" s="52"/>
      <c r="CP147" s="52"/>
      <c r="CQ147" s="52"/>
      <c r="CR147" s="52"/>
      <c r="CS147" s="52"/>
      <c r="CT147" s="52"/>
      <c r="CU147" s="52"/>
      <c r="CV147" s="52"/>
      <c r="CW147" s="52"/>
      <c r="CX147" s="52"/>
      <c r="CY147" s="52"/>
    </row>
    <row r="148" spans="1:174" s="53" customFormat="1" ht="47.25" x14ac:dyDescent="0.25">
      <c r="A148" s="62" t="s">
        <v>29</v>
      </c>
      <c r="B148" s="63" t="s">
        <v>732</v>
      </c>
      <c r="C148" s="64" t="s">
        <v>733</v>
      </c>
      <c r="D148" s="65" t="s">
        <v>734</v>
      </c>
      <c r="E148" s="25" t="s">
        <v>46</v>
      </c>
      <c r="F148" s="65" t="s">
        <v>735</v>
      </c>
      <c r="G148" s="65" t="s">
        <v>736</v>
      </c>
      <c r="H148" s="9" t="s">
        <v>29</v>
      </c>
      <c r="I148" s="68" t="s">
        <v>737</v>
      </c>
      <c r="J148" s="69" t="s">
        <v>738</v>
      </c>
      <c r="K148" s="73">
        <v>43617</v>
      </c>
      <c r="L148" s="70">
        <v>44347</v>
      </c>
      <c r="M148" s="70" t="s">
        <v>29</v>
      </c>
      <c r="N148" s="74">
        <v>12834</v>
      </c>
      <c r="O148" s="74">
        <v>25668</v>
      </c>
      <c r="P148" s="66" t="s">
        <v>30</v>
      </c>
      <c r="Q148" s="71" t="s">
        <v>638</v>
      </c>
      <c r="R148" s="72" t="s">
        <v>639</v>
      </c>
      <c r="S148" s="72" t="s">
        <v>639</v>
      </c>
      <c r="T148" s="67" t="s">
        <v>31</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5"/>
      <c r="AW148" s="5"/>
      <c r="AX148" s="5"/>
      <c r="AY148" s="5"/>
      <c r="AZ148" s="5"/>
      <c r="BA148" s="5"/>
      <c r="BB148" s="5"/>
      <c r="BC148" s="5"/>
      <c r="BD148" s="5"/>
      <c r="BE148" s="5"/>
      <c r="BF148" s="5"/>
      <c r="BG148" s="5"/>
      <c r="BH148" s="5"/>
      <c r="BI148" s="5"/>
      <c r="BJ148" s="5"/>
      <c r="BK148" s="5"/>
      <c r="BL148" s="51"/>
      <c r="BM148" s="51"/>
      <c r="BN148" s="51"/>
      <c r="BO148" s="51"/>
      <c r="BP148" s="51"/>
      <c r="BQ148" s="51"/>
      <c r="BR148" s="51"/>
      <c r="BS148" s="51"/>
      <c r="BT148" s="51"/>
      <c r="BU148" s="51"/>
      <c r="BV148" s="51"/>
      <c r="BW148" s="51"/>
      <c r="BX148" s="51"/>
      <c r="BY148" s="51"/>
      <c r="BZ148" s="51"/>
      <c r="CA148" s="51"/>
      <c r="CB148" s="51"/>
      <c r="CC148" s="51"/>
      <c r="CD148" s="51"/>
      <c r="CE148" s="51"/>
      <c r="CF148" s="52"/>
      <c r="CG148" s="52"/>
      <c r="CH148" s="52"/>
      <c r="CI148" s="52"/>
      <c r="CJ148" s="52"/>
      <c r="CK148" s="52"/>
      <c r="CL148" s="52"/>
      <c r="CM148" s="52"/>
      <c r="CN148" s="52"/>
      <c r="CO148" s="52"/>
      <c r="CP148" s="52"/>
      <c r="CQ148" s="52"/>
      <c r="CR148" s="52"/>
      <c r="CS148" s="52"/>
      <c r="CT148" s="52"/>
      <c r="CU148" s="52"/>
      <c r="CV148" s="52"/>
      <c r="CW148" s="52"/>
      <c r="CX148" s="52"/>
      <c r="CY148" s="52"/>
    </row>
    <row r="149" spans="1:174" s="53" customFormat="1" ht="31.5" x14ac:dyDescent="0.25">
      <c r="A149" s="24" t="s">
        <v>417</v>
      </c>
      <c r="B149" s="8" t="s">
        <v>418</v>
      </c>
      <c r="C149" s="9" t="s">
        <v>343</v>
      </c>
      <c r="D149" s="16" t="s">
        <v>23</v>
      </c>
      <c r="E149" s="25" t="s">
        <v>46</v>
      </c>
      <c r="F149" s="16" t="s">
        <v>47</v>
      </c>
      <c r="G149" s="25" t="s">
        <v>203</v>
      </c>
      <c r="H149" s="27" t="s">
        <v>27</v>
      </c>
      <c r="I149" s="28" t="s">
        <v>419</v>
      </c>
      <c r="J149" s="42" t="s">
        <v>420</v>
      </c>
      <c r="K149" s="28">
        <v>42917</v>
      </c>
      <c r="L149" s="28">
        <v>44377</v>
      </c>
      <c r="M149" s="28">
        <v>45473</v>
      </c>
      <c r="N149" s="30">
        <v>2443420</v>
      </c>
      <c r="O149" s="30">
        <v>17103940</v>
      </c>
      <c r="P149" s="25" t="s">
        <v>421</v>
      </c>
      <c r="Q149" s="31" t="s">
        <v>32</v>
      </c>
      <c r="R149" s="31" t="s">
        <v>32</v>
      </c>
      <c r="S149" s="31" t="s">
        <v>32</v>
      </c>
      <c r="T149" s="28" t="s">
        <v>32</v>
      </c>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5"/>
      <c r="AW149" s="5"/>
      <c r="AX149" s="5"/>
      <c r="AY149" s="5"/>
      <c r="AZ149" s="5"/>
      <c r="BA149" s="5"/>
      <c r="BB149" s="5"/>
      <c r="BC149" s="5"/>
      <c r="BD149" s="5"/>
      <c r="BE149" s="5"/>
      <c r="BF149" s="5"/>
      <c r="BG149" s="5"/>
      <c r="BH149" s="5"/>
      <c r="BI149" s="5"/>
      <c r="BJ149" s="5"/>
      <c r="BK149" s="5"/>
      <c r="BL149" s="51"/>
      <c r="BM149" s="51"/>
      <c r="BN149" s="51"/>
      <c r="BO149" s="51"/>
      <c r="BP149" s="51"/>
      <c r="BQ149" s="51"/>
      <c r="BR149" s="51"/>
      <c r="BS149" s="51"/>
      <c r="BT149" s="51"/>
      <c r="BU149" s="51"/>
      <c r="BV149" s="51"/>
      <c r="BW149" s="51"/>
      <c r="BX149" s="51"/>
      <c r="BY149" s="51"/>
      <c r="BZ149" s="51"/>
      <c r="CA149" s="51"/>
      <c r="CB149" s="51"/>
      <c r="CC149" s="51"/>
      <c r="CD149" s="51"/>
      <c r="CE149" s="51"/>
      <c r="CF149" s="52"/>
      <c r="CG149" s="52"/>
      <c r="CH149" s="52"/>
      <c r="CI149" s="52"/>
      <c r="CJ149" s="52"/>
      <c r="CK149" s="52"/>
      <c r="CL149" s="52"/>
      <c r="CM149" s="52"/>
      <c r="CN149" s="52"/>
      <c r="CO149" s="52"/>
      <c r="CP149" s="52"/>
      <c r="CQ149" s="52"/>
      <c r="CR149" s="52"/>
      <c r="CS149" s="52"/>
      <c r="CT149" s="52"/>
      <c r="CU149" s="52"/>
      <c r="CV149" s="52"/>
      <c r="CW149" s="52"/>
      <c r="CX149" s="52"/>
      <c r="CY149" s="52"/>
    </row>
    <row r="150" spans="1:174" s="53" customFormat="1" ht="31.5" x14ac:dyDescent="0.25">
      <c r="A150" s="62" t="s">
        <v>29</v>
      </c>
      <c r="B150" s="63" t="s">
        <v>718</v>
      </c>
      <c r="C150" s="64" t="s">
        <v>719</v>
      </c>
      <c r="D150" s="65" t="s">
        <v>59</v>
      </c>
      <c r="E150" s="66" t="s">
        <v>720</v>
      </c>
      <c r="F150" s="65" t="s">
        <v>721</v>
      </c>
      <c r="G150" s="65" t="s">
        <v>377</v>
      </c>
      <c r="H150" s="9" t="s">
        <v>722</v>
      </c>
      <c r="I150" s="68" t="s">
        <v>723</v>
      </c>
      <c r="J150" s="69" t="s">
        <v>527</v>
      </c>
      <c r="K150" s="73">
        <v>43647</v>
      </c>
      <c r="L150" s="70">
        <v>44377</v>
      </c>
      <c r="M150" s="70">
        <v>44742</v>
      </c>
      <c r="N150" s="74">
        <v>170000</v>
      </c>
      <c r="O150" s="74">
        <v>680000</v>
      </c>
      <c r="P150" s="66" t="s">
        <v>189</v>
      </c>
      <c r="Q150" s="71" t="s">
        <v>31</v>
      </c>
      <c r="R150" s="72" t="s">
        <v>32</v>
      </c>
      <c r="S150" s="72" t="s">
        <v>31</v>
      </c>
      <c r="T150" s="67" t="s">
        <v>32</v>
      </c>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5"/>
      <c r="AW150" s="5"/>
      <c r="AX150" s="5"/>
      <c r="AY150" s="5"/>
      <c r="AZ150" s="5"/>
      <c r="BA150" s="5"/>
      <c r="BB150" s="5"/>
      <c r="BC150" s="5"/>
      <c r="BD150" s="5"/>
      <c r="BE150" s="5"/>
      <c r="BF150" s="5"/>
      <c r="BG150" s="5"/>
      <c r="BH150" s="5"/>
      <c r="BI150" s="5"/>
      <c r="BJ150" s="5"/>
      <c r="BK150" s="5"/>
      <c r="BL150" s="51"/>
      <c r="BM150" s="51"/>
      <c r="BN150" s="51"/>
      <c r="BO150" s="51"/>
      <c r="BP150" s="51"/>
      <c r="BQ150" s="51"/>
      <c r="BR150" s="51"/>
      <c r="BS150" s="51"/>
      <c r="BT150" s="51"/>
      <c r="BU150" s="51"/>
      <c r="BV150" s="51"/>
      <c r="BW150" s="51"/>
      <c r="BX150" s="51"/>
      <c r="BY150" s="51"/>
      <c r="BZ150" s="51"/>
      <c r="CA150" s="51"/>
      <c r="CB150" s="51"/>
      <c r="CC150" s="51"/>
      <c r="CD150" s="51"/>
      <c r="CE150" s="51"/>
      <c r="CF150" s="52"/>
      <c r="CG150" s="52"/>
      <c r="CH150" s="52"/>
      <c r="CI150" s="52"/>
      <c r="CJ150" s="52"/>
      <c r="CK150" s="52"/>
      <c r="CL150" s="52"/>
      <c r="CM150" s="52"/>
      <c r="CN150" s="52"/>
      <c r="CO150" s="52"/>
      <c r="CP150" s="52"/>
      <c r="CQ150" s="52"/>
      <c r="CR150" s="52"/>
      <c r="CS150" s="52"/>
      <c r="CT150" s="52"/>
      <c r="CU150" s="52"/>
      <c r="CV150" s="52"/>
      <c r="CW150" s="52"/>
      <c r="CX150" s="52"/>
      <c r="CY150" s="52"/>
    </row>
    <row r="151" spans="1:174" s="53" customFormat="1" ht="31.5" x14ac:dyDescent="0.25">
      <c r="A151" s="62" t="s">
        <v>29</v>
      </c>
      <c r="B151" s="63" t="s">
        <v>718</v>
      </c>
      <c r="C151" s="64" t="s">
        <v>724</v>
      </c>
      <c r="D151" s="65" t="s">
        <v>59</v>
      </c>
      <c r="E151" s="66" t="s">
        <v>720</v>
      </c>
      <c r="F151" s="65" t="s">
        <v>721</v>
      </c>
      <c r="G151" s="65" t="s">
        <v>377</v>
      </c>
      <c r="H151" s="9" t="s">
        <v>722</v>
      </c>
      <c r="I151" s="68" t="s">
        <v>725</v>
      </c>
      <c r="J151" s="69" t="s">
        <v>527</v>
      </c>
      <c r="K151" s="73">
        <v>43647</v>
      </c>
      <c r="L151" s="70">
        <v>44377</v>
      </c>
      <c r="M151" s="70">
        <v>44742</v>
      </c>
      <c r="N151" s="74">
        <v>30000</v>
      </c>
      <c r="O151" s="74">
        <v>120000</v>
      </c>
      <c r="P151" s="66" t="s">
        <v>189</v>
      </c>
      <c r="Q151" s="71" t="s">
        <v>31</v>
      </c>
      <c r="R151" s="72" t="s">
        <v>32</v>
      </c>
      <c r="S151" s="72" t="s">
        <v>31</v>
      </c>
      <c r="T151" s="67" t="s">
        <v>32</v>
      </c>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5"/>
      <c r="AW151" s="5"/>
      <c r="AX151" s="5"/>
      <c r="AY151" s="5"/>
      <c r="AZ151" s="5"/>
      <c r="BA151" s="5"/>
      <c r="BB151" s="5"/>
      <c r="BC151" s="5"/>
      <c r="BD151" s="5"/>
      <c r="BE151" s="5"/>
      <c r="BF151" s="5"/>
      <c r="BG151" s="5"/>
      <c r="BH151" s="5"/>
      <c r="BI151" s="5"/>
      <c r="BJ151" s="5"/>
      <c r="BK151" s="5"/>
      <c r="BL151" s="51"/>
      <c r="BM151" s="51"/>
      <c r="BN151" s="51"/>
      <c r="BO151" s="51"/>
      <c r="BP151" s="51"/>
      <c r="BQ151" s="51"/>
      <c r="BR151" s="51"/>
      <c r="BS151" s="51"/>
      <c r="BT151" s="51"/>
      <c r="BU151" s="51"/>
      <c r="BV151" s="51"/>
      <c r="BW151" s="51"/>
      <c r="BX151" s="51"/>
      <c r="BY151" s="51"/>
      <c r="BZ151" s="51"/>
      <c r="CA151" s="51"/>
      <c r="CB151" s="51"/>
      <c r="CC151" s="51"/>
      <c r="CD151" s="51"/>
      <c r="CE151" s="51"/>
      <c r="CF151" s="52"/>
      <c r="CG151" s="52"/>
      <c r="CH151" s="52"/>
      <c r="CI151" s="52"/>
      <c r="CJ151" s="52"/>
      <c r="CK151" s="52"/>
      <c r="CL151" s="52"/>
      <c r="CM151" s="52"/>
      <c r="CN151" s="52"/>
      <c r="CO151" s="52"/>
      <c r="CP151" s="52"/>
      <c r="CQ151" s="52"/>
      <c r="CR151" s="52"/>
      <c r="CS151" s="52"/>
      <c r="CT151" s="52"/>
      <c r="CU151" s="52"/>
      <c r="CV151" s="52"/>
      <c r="CW151" s="52"/>
      <c r="CX151" s="52"/>
      <c r="CY151" s="52"/>
    </row>
    <row r="152" spans="1:174" s="53" customFormat="1" ht="31.5" x14ac:dyDescent="0.25">
      <c r="A152" s="62" t="s">
        <v>814</v>
      </c>
      <c r="B152" s="63" t="s">
        <v>815</v>
      </c>
      <c r="C152" s="64" t="s">
        <v>816</v>
      </c>
      <c r="D152" s="64" t="s">
        <v>59</v>
      </c>
      <c r="E152" s="64" t="s">
        <v>524</v>
      </c>
      <c r="F152" s="64" t="s">
        <v>80</v>
      </c>
      <c r="G152" s="64" t="s">
        <v>792</v>
      </c>
      <c r="H152" s="64" t="s">
        <v>661</v>
      </c>
      <c r="I152" s="64" t="s">
        <v>817</v>
      </c>
      <c r="J152" s="69">
        <v>22</v>
      </c>
      <c r="K152" s="73">
        <v>43710</v>
      </c>
      <c r="L152" s="73">
        <v>44408</v>
      </c>
      <c r="M152" s="73" t="s">
        <v>29</v>
      </c>
      <c r="N152" s="74">
        <v>17100</v>
      </c>
      <c r="O152" s="74">
        <v>31350</v>
      </c>
      <c r="P152" s="66" t="s">
        <v>66</v>
      </c>
      <c r="Q152" s="72" t="s">
        <v>31</v>
      </c>
      <c r="R152" s="72" t="s">
        <v>32</v>
      </c>
      <c r="S152" s="72" t="s">
        <v>32</v>
      </c>
      <c r="T152" s="66" t="s">
        <v>32</v>
      </c>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5"/>
      <c r="AW152" s="5"/>
      <c r="AX152" s="5"/>
      <c r="AY152" s="5"/>
      <c r="AZ152" s="5"/>
      <c r="BA152" s="5"/>
      <c r="BB152" s="5"/>
      <c r="BC152" s="5"/>
      <c r="BD152" s="5"/>
      <c r="BE152" s="5"/>
      <c r="BF152" s="5"/>
      <c r="BG152" s="5"/>
      <c r="BH152" s="5"/>
      <c r="BI152" s="5"/>
      <c r="BJ152" s="5"/>
      <c r="BK152" s="5"/>
      <c r="BL152" s="51"/>
      <c r="BM152" s="51"/>
      <c r="BN152" s="51"/>
      <c r="BO152" s="51"/>
      <c r="BP152" s="51"/>
      <c r="BQ152" s="51"/>
      <c r="BR152" s="51"/>
      <c r="BS152" s="51"/>
      <c r="BT152" s="51"/>
      <c r="BU152" s="51"/>
      <c r="BV152" s="51"/>
      <c r="BW152" s="51"/>
      <c r="BX152" s="51"/>
      <c r="BY152" s="51"/>
      <c r="BZ152" s="51"/>
      <c r="CA152" s="51"/>
      <c r="CB152" s="51"/>
      <c r="CC152" s="51"/>
      <c r="CD152" s="51"/>
      <c r="CE152" s="51"/>
      <c r="CF152" s="52"/>
      <c r="CG152" s="52"/>
      <c r="CH152" s="52"/>
      <c r="CI152" s="52"/>
      <c r="CJ152" s="52"/>
      <c r="CK152" s="52"/>
      <c r="CL152" s="52"/>
      <c r="CM152" s="52"/>
      <c r="CN152" s="52"/>
      <c r="CO152" s="52"/>
      <c r="CP152" s="52"/>
      <c r="CQ152" s="52"/>
      <c r="CR152" s="52"/>
      <c r="CS152" s="52"/>
      <c r="CT152" s="52"/>
      <c r="CU152" s="52"/>
      <c r="CV152" s="52"/>
      <c r="CW152" s="52"/>
      <c r="CX152" s="52"/>
      <c r="CY152" s="52"/>
    </row>
    <row r="153" spans="1:174" s="53" customFormat="1" ht="31.5" x14ac:dyDescent="0.25">
      <c r="A153" s="62" t="s">
        <v>814</v>
      </c>
      <c r="B153" s="63" t="s">
        <v>836</v>
      </c>
      <c r="C153" s="64" t="s">
        <v>837</v>
      </c>
      <c r="D153" s="64" t="s">
        <v>59</v>
      </c>
      <c r="E153" s="64" t="s">
        <v>524</v>
      </c>
      <c r="F153" s="64" t="s">
        <v>80</v>
      </c>
      <c r="G153" s="64" t="s">
        <v>792</v>
      </c>
      <c r="H153" s="64" t="s">
        <v>661</v>
      </c>
      <c r="I153" s="64" t="s">
        <v>817</v>
      </c>
      <c r="J153" s="69">
        <v>22</v>
      </c>
      <c r="K153" s="73">
        <v>43710</v>
      </c>
      <c r="L153" s="73">
        <v>44408</v>
      </c>
      <c r="M153" s="73" t="s">
        <v>29</v>
      </c>
      <c r="N153" s="74">
        <v>19000</v>
      </c>
      <c r="O153" s="74">
        <v>34833.333333333328</v>
      </c>
      <c r="P153" s="66" t="s">
        <v>66</v>
      </c>
      <c r="Q153" s="72" t="s">
        <v>31</v>
      </c>
      <c r="R153" s="72" t="s">
        <v>32</v>
      </c>
      <c r="S153" s="72" t="s">
        <v>32</v>
      </c>
      <c r="T153" s="66" t="s">
        <v>32</v>
      </c>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
      <c r="AW153" s="5"/>
      <c r="AX153" s="5"/>
      <c r="AY153" s="5"/>
      <c r="AZ153" s="5"/>
      <c r="BA153" s="5"/>
      <c r="BB153" s="5"/>
      <c r="BC153" s="5"/>
      <c r="BD153" s="5"/>
      <c r="BE153" s="5"/>
      <c r="BF153" s="5"/>
      <c r="BG153" s="5"/>
      <c r="BH153" s="5"/>
      <c r="BI153" s="5"/>
      <c r="BJ153" s="5"/>
      <c r="BK153" s="5"/>
      <c r="BL153" s="51"/>
      <c r="BM153" s="51"/>
      <c r="BN153" s="51"/>
      <c r="BO153" s="51"/>
      <c r="BP153" s="51"/>
      <c r="BQ153" s="51"/>
      <c r="BR153" s="51"/>
      <c r="BS153" s="51"/>
      <c r="BT153" s="51"/>
      <c r="BU153" s="51"/>
      <c r="BV153" s="51"/>
      <c r="BW153" s="51"/>
      <c r="BX153" s="51"/>
      <c r="BY153" s="51"/>
      <c r="BZ153" s="51"/>
      <c r="CA153" s="51"/>
      <c r="CB153" s="51"/>
      <c r="CC153" s="51"/>
      <c r="CD153" s="51"/>
      <c r="CE153" s="51"/>
      <c r="CF153" s="52"/>
      <c r="CG153" s="52"/>
      <c r="CH153" s="52"/>
      <c r="CI153" s="52"/>
      <c r="CJ153" s="52"/>
      <c r="CK153" s="52"/>
      <c r="CL153" s="52"/>
      <c r="CM153" s="52"/>
      <c r="CN153" s="52"/>
      <c r="CO153" s="52"/>
      <c r="CP153" s="52"/>
      <c r="CQ153" s="52"/>
      <c r="CR153" s="52"/>
      <c r="CS153" s="52"/>
      <c r="CT153" s="52"/>
      <c r="CU153" s="52"/>
      <c r="CV153" s="52"/>
      <c r="CW153" s="52"/>
      <c r="CX153" s="52"/>
      <c r="CY153" s="52"/>
    </row>
    <row r="154" spans="1:174" s="53" customFormat="1" ht="31.5" x14ac:dyDescent="0.25">
      <c r="A154" s="62" t="s">
        <v>814</v>
      </c>
      <c r="B154" s="63" t="s">
        <v>860</v>
      </c>
      <c r="C154" s="64" t="s">
        <v>861</v>
      </c>
      <c r="D154" s="64" t="s">
        <v>59</v>
      </c>
      <c r="E154" s="64" t="s">
        <v>524</v>
      </c>
      <c r="F154" s="64" t="s">
        <v>80</v>
      </c>
      <c r="G154" s="64" t="s">
        <v>792</v>
      </c>
      <c r="H154" s="64" t="s">
        <v>661</v>
      </c>
      <c r="I154" s="64" t="s">
        <v>817</v>
      </c>
      <c r="J154" s="69">
        <v>22</v>
      </c>
      <c r="K154" s="73">
        <v>43710</v>
      </c>
      <c r="L154" s="73">
        <v>44408</v>
      </c>
      <c r="M154" s="73" t="s">
        <v>29</v>
      </c>
      <c r="N154" s="74">
        <v>16150</v>
      </c>
      <c r="O154" s="74">
        <v>29608.333333333332</v>
      </c>
      <c r="P154" s="66" t="s">
        <v>66</v>
      </c>
      <c r="Q154" s="72" t="s">
        <v>31</v>
      </c>
      <c r="R154" s="72" t="s">
        <v>32</v>
      </c>
      <c r="S154" s="72" t="s">
        <v>32</v>
      </c>
      <c r="T154" s="66" t="s">
        <v>32</v>
      </c>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5"/>
      <c r="AW154" s="5"/>
      <c r="AX154" s="5"/>
      <c r="AY154" s="5"/>
      <c r="AZ154" s="5"/>
      <c r="BA154" s="5"/>
      <c r="BB154" s="5"/>
      <c r="BC154" s="5"/>
      <c r="BD154" s="5"/>
      <c r="BE154" s="5"/>
      <c r="BF154" s="5"/>
      <c r="BG154" s="5"/>
      <c r="BH154" s="5"/>
      <c r="BI154" s="5"/>
      <c r="BJ154" s="5"/>
      <c r="BK154" s="5"/>
      <c r="BL154" s="51"/>
      <c r="BM154" s="51"/>
      <c r="BN154" s="51"/>
      <c r="BO154" s="51"/>
      <c r="BP154" s="51"/>
      <c r="BQ154" s="51"/>
      <c r="BR154" s="51"/>
      <c r="BS154" s="51"/>
      <c r="BT154" s="51"/>
      <c r="BU154" s="51"/>
      <c r="BV154" s="51"/>
      <c r="BW154" s="51"/>
      <c r="BX154" s="51"/>
      <c r="BY154" s="51"/>
      <c r="BZ154" s="51"/>
      <c r="CA154" s="51"/>
      <c r="CB154" s="51"/>
      <c r="CC154" s="51"/>
      <c r="CD154" s="51"/>
      <c r="CE154" s="51"/>
      <c r="CF154" s="52"/>
      <c r="CG154" s="52"/>
      <c r="CH154" s="52"/>
      <c r="CI154" s="52"/>
      <c r="CJ154" s="52"/>
      <c r="CK154" s="52"/>
      <c r="CL154" s="52"/>
      <c r="CM154" s="52"/>
      <c r="CN154" s="52"/>
      <c r="CO154" s="52"/>
      <c r="CP154" s="52"/>
      <c r="CQ154" s="52"/>
      <c r="CR154" s="52"/>
      <c r="CS154" s="52"/>
      <c r="CT154" s="52"/>
      <c r="CU154" s="52"/>
      <c r="CV154" s="52"/>
      <c r="CW154" s="52"/>
      <c r="CX154" s="52"/>
      <c r="CY154" s="52"/>
    </row>
    <row r="155" spans="1:174" s="76" customFormat="1" ht="31.5" x14ac:dyDescent="0.2">
      <c r="A155" s="62" t="s">
        <v>29</v>
      </c>
      <c r="B155" s="63" t="s">
        <v>900</v>
      </c>
      <c r="C155" s="64" t="s">
        <v>901</v>
      </c>
      <c r="D155" s="64" t="s">
        <v>59</v>
      </c>
      <c r="E155" s="64" t="s">
        <v>524</v>
      </c>
      <c r="F155" s="64" t="s">
        <v>80</v>
      </c>
      <c r="G155" s="64" t="s">
        <v>792</v>
      </c>
      <c r="H155" s="64" t="s">
        <v>661</v>
      </c>
      <c r="I155" s="64" t="s">
        <v>840</v>
      </c>
      <c r="J155" s="69">
        <v>102</v>
      </c>
      <c r="K155" s="73">
        <v>41275</v>
      </c>
      <c r="L155" s="73">
        <v>44408</v>
      </c>
      <c r="M155" s="73" t="s">
        <v>29</v>
      </c>
      <c r="N155" s="74">
        <v>33440</v>
      </c>
      <c r="O155" s="74">
        <v>284240</v>
      </c>
      <c r="P155" s="66" t="s">
        <v>66</v>
      </c>
      <c r="Q155" s="66" t="s">
        <v>31</v>
      </c>
      <c r="R155" s="66" t="s">
        <v>32</v>
      </c>
      <c r="S155" s="66" t="s">
        <v>32</v>
      </c>
      <c r="T155" s="66" t="s">
        <v>32</v>
      </c>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c r="EF155" s="75"/>
      <c r="EG155" s="75"/>
      <c r="EH155" s="75"/>
      <c r="EI155" s="75"/>
      <c r="EJ155" s="75"/>
      <c r="EK155" s="75"/>
      <c r="EL155" s="75"/>
      <c r="EM155" s="75"/>
      <c r="EN155" s="75"/>
      <c r="EO155" s="75"/>
      <c r="EP155" s="75"/>
      <c r="EQ155" s="75"/>
      <c r="ER155" s="75"/>
      <c r="ES155" s="75"/>
      <c r="ET155" s="75"/>
      <c r="EU155" s="75"/>
      <c r="EV155" s="75"/>
      <c r="EW155" s="75"/>
      <c r="EX155" s="75"/>
      <c r="EY155" s="75"/>
      <c r="EZ155" s="75"/>
      <c r="FA155" s="75"/>
      <c r="FB155" s="75"/>
      <c r="FC155" s="75"/>
      <c r="FD155" s="75"/>
      <c r="FE155" s="75"/>
      <c r="FF155" s="75"/>
      <c r="FG155" s="75"/>
      <c r="FH155" s="75"/>
      <c r="FI155" s="75"/>
      <c r="FJ155" s="75"/>
      <c r="FK155" s="75"/>
      <c r="FL155" s="75"/>
      <c r="FM155" s="75"/>
      <c r="FN155" s="75"/>
      <c r="FO155" s="75"/>
      <c r="FP155" s="75"/>
      <c r="FQ155" s="75"/>
      <c r="FR155" s="75"/>
    </row>
    <row r="156" spans="1:174" s="76" customFormat="1" ht="31.5" x14ac:dyDescent="0.2">
      <c r="A156" s="62" t="s">
        <v>814</v>
      </c>
      <c r="B156" s="63" t="s">
        <v>932</v>
      </c>
      <c r="C156" s="64" t="s">
        <v>933</v>
      </c>
      <c r="D156" s="64" t="s">
        <v>59</v>
      </c>
      <c r="E156" s="64" t="s">
        <v>524</v>
      </c>
      <c r="F156" s="64" t="s">
        <v>80</v>
      </c>
      <c r="G156" s="64" t="s">
        <v>792</v>
      </c>
      <c r="H156" s="64" t="s">
        <v>661</v>
      </c>
      <c r="I156" s="64" t="s">
        <v>803</v>
      </c>
      <c r="J156" s="69">
        <v>22</v>
      </c>
      <c r="K156" s="73">
        <v>43710</v>
      </c>
      <c r="L156" s="73">
        <v>44408</v>
      </c>
      <c r="M156" s="73" t="s">
        <v>29</v>
      </c>
      <c r="N156" s="74">
        <v>15200</v>
      </c>
      <c r="O156" s="74">
        <v>27866.666666666668</v>
      </c>
      <c r="P156" s="66" t="s">
        <v>66</v>
      </c>
      <c r="Q156" s="66" t="s">
        <v>31</v>
      </c>
      <c r="R156" s="66" t="s">
        <v>32</v>
      </c>
      <c r="S156" s="66" t="s">
        <v>31</v>
      </c>
      <c r="T156" s="66" t="s">
        <v>32</v>
      </c>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c r="EJ156" s="75"/>
      <c r="EK156" s="75"/>
      <c r="EL156" s="75"/>
      <c r="EM156" s="75"/>
      <c r="EN156" s="75"/>
      <c r="EO156" s="75"/>
      <c r="EP156" s="75"/>
      <c r="EQ156" s="75"/>
      <c r="ER156" s="75"/>
      <c r="ES156" s="75"/>
      <c r="ET156" s="75"/>
      <c r="EU156" s="75"/>
      <c r="EV156" s="75"/>
      <c r="EW156" s="75"/>
      <c r="EX156" s="75"/>
      <c r="EY156" s="75"/>
      <c r="EZ156" s="75"/>
      <c r="FA156" s="75"/>
      <c r="FB156" s="75"/>
      <c r="FC156" s="75"/>
      <c r="FD156" s="75"/>
      <c r="FE156" s="75"/>
      <c r="FF156" s="75"/>
      <c r="FG156" s="75"/>
      <c r="FH156" s="75"/>
      <c r="FI156" s="75"/>
      <c r="FJ156" s="75"/>
      <c r="FK156" s="75"/>
      <c r="FL156" s="75"/>
      <c r="FM156" s="75"/>
      <c r="FN156" s="75"/>
      <c r="FO156" s="75"/>
      <c r="FP156" s="75"/>
      <c r="FQ156" s="75"/>
      <c r="FR156" s="75"/>
    </row>
    <row r="157" spans="1:174" s="76" customFormat="1" ht="31.5" x14ac:dyDescent="0.2">
      <c r="A157" s="62" t="s">
        <v>814</v>
      </c>
      <c r="B157" s="63" t="s">
        <v>944</v>
      </c>
      <c r="C157" s="64" t="s">
        <v>945</v>
      </c>
      <c r="D157" s="64" t="s">
        <v>59</v>
      </c>
      <c r="E157" s="64" t="s">
        <v>524</v>
      </c>
      <c r="F157" s="64" t="s">
        <v>80</v>
      </c>
      <c r="G157" s="64" t="s">
        <v>792</v>
      </c>
      <c r="H157" s="64" t="s">
        <v>661</v>
      </c>
      <c r="I157" s="64" t="s">
        <v>817</v>
      </c>
      <c r="J157" s="69">
        <v>22</v>
      </c>
      <c r="K157" s="73">
        <v>43710</v>
      </c>
      <c r="L157" s="73">
        <v>44408</v>
      </c>
      <c r="M157" s="73" t="s">
        <v>29</v>
      </c>
      <c r="N157" s="74">
        <v>17100</v>
      </c>
      <c r="O157" s="74">
        <v>31350</v>
      </c>
      <c r="P157" s="66" t="s">
        <v>66</v>
      </c>
      <c r="Q157" s="66" t="s">
        <v>31</v>
      </c>
      <c r="R157" s="66" t="s">
        <v>32</v>
      </c>
      <c r="S157" s="66" t="s">
        <v>32</v>
      </c>
      <c r="T157" s="66" t="s">
        <v>32</v>
      </c>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c r="EJ157" s="75"/>
      <c r="EK157" s="75"/>
      <c r="EL157" s="75"/>
      <c r="EM157" s="75"/>
      <c r="EN157" s="75"/>
      <c r="EO157" s="75"/>
      <c r="EP157" s="75"/>
      <c r="EQ157" s="75"/>
      <c r="ER157" s="75"/>
      <c r="ES157" s="75"/>
      <c r="ET157" s="75"/>
      <c r="EU157" s="75"/>
      <c r="EV157" s="75"/>
      <c r="EW157" s="75"/>
      <c r="EX157" s="75"/>
      <c r="EY157" s="75"/>
      <c r="EZ157" s="75"/>
      <c r="FA157" s="75"/>
      <c r="FB157" s="75"/>
      <c r="FC157" s="75"/>
      <c r="FD157" s="75"/>
      <c r="FE157" s="75"/>
      <c r="FF157" s="75"/>
      <c r="FG157" s="75"/>
      <c r="FH157" s="75"/>
      <c r="FI157" s="75"/>
      <c r="FJ157" s="75"/>
      <c r="FK157" s="75"/>
      <c r="FL157" s="75"/>
      <c r="FM157" s="75"/>
      <c r="FN157" s="75"/>
      <c r="FO157" s="75"/>
      <c r="FP157" s="75"/>
      <c r="FQ157" s="75"/>
      <c r="FR157" s="75"/>
    </row>
    <row r="158" spans="1:174" s="76" customFormat="1" ht="31.5" x14ac:dyDescent="0.2">
      <c r="A158" s="62" t="s">
        <v>814</v>
      </c>
      <c r="B158" s="63" t="s">
        <v>974</v>
      </c>
      <c r="C158" s="64" t="s">
        <v>963</v>
      </c>
      <c r="D158" s="64" t="s">
        <v>59</v>
      </c>
      <c r="E158" s="64" t="s">
        <v>524</v>
      </c>
      <c r="F158" s="64" t="s">
        <v>80</v>
      </c>
      <c r="G158" s="64" t="s">
        <v>792</v>
      </c>
      <c r="H158" s="64" t="s">
        <v>661</v>
      </c>
      <c r="I158" s="64" t="s">
        <v>810</v>
      </c>
      <c r="J158" s="69">
        <v>22</v>
      </c>
      <c r="K158" s="73">
        <v>43710</v>
      </c>
      <c r="L158" s="73">
        <v>44408</v>
      </c>
      <c r="M158" s="73" t="s">
        <v>29</v>
      </c>
      <c r="N158" s="74">
        <v>34181</v>
      </c>
      <c r="O158" s="74">
        <v>62665.166666666664</v>
      </c>
      <c r="P158" s="66" t="s">
        <v>66</v>
      </c>
      <c r="Q158" s="66" t="s">
        <v>31</v>
      </c>
      <c r="R158" s="66" t="s">
        <v>32</v>
      </c>
      <c r="S158" s="66" t="s">
        <v>32</v>
      </c>
      <c r="T158" s="66" t="s">
        <v>32</v>
      </c>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c r="FB158" s="75"/>
      <c r="FC158" s="75"/>
      <c r="FD158" s="75"/>
      <c r="FE158" s="75"/>
      <c r="FF158" s="75"/>
      <c r="FG158" s="75"/>
      <c r="FH158" s="75"/>
      <c r="FI158" s="75"/>
      <c r="FJ158" s="75"/>
      <c r="FK158" s="75"/>
      <c r="FL158" s="75"/>
      <c r="FM158" s="75"/>
      <c r="FN158" s="75"/>
      <c r="FO158" s="75"/>
      <c r="FP158" s="75"/>
      <c r="FQ158" s="75"/>
      <c r="FR158" s="75"/>
    </row>
    <row r="159" spans="1:174" s="76" customFormat="1" ht="31.5" x14ac:dyDescent="0.2">
      <c r="A159" s="62" t="s">
        <v>814</v>
      </c>
      <c r="B159" s="63" t="s">
        <v>978</v>
      </c>
      <c r="C159" s="64" t="s">
        <v>976</v>
      </c>
      <c r="D159" s="64" t="s">
        <v>59</v>
      </c>
      <c r="E159" s="64" t="s">
        <v>524</v>
      </c>
      <c r="F159" s="64" t="s">
        <v>80</v>
      </c>
      <c r="G159" s="64" t="s">
        <v>792</v>
      </c>
      <c r="H159" s="64" t="s">
        <v>661</v>
      </c>
      <c r="I159" s="64" t="s">
        <v>810</v>
      </c>
      <c r="J159" s="69">
        <v>22</v>
      </c>
      <c r="K159" s="73">
        <v>43710</v>
      </c>
      <c r="L159" s="73">
        <v>44408</v>
      </c>
      <c r="M159" s="73" t="s">
        <v>29</v>
      </c>
      <c r="N159" s="74">
        <v>18962</v>
      </c>
      <c r="O159" s="74">
        <v>34763.666666666672</v>
      </c>
      <c r="P159" s="66" t="s">
        <v>66</v>
      </c>
      <c r="Q159" s="66" t="s">
        <v>31</v>
      </c>
      <c r="R159" s="66" t="s">
        <v>32</v>
      </c>
      <c r="S159" s="66" t="s">
        <v>32</v>
      </c>
      <c r="T159" s="66" t="s">
        <v>32</v>
      </c>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c r="EF159" s="75"/>
      <c r="EG159" s="75"/>
      <c r="EH159" s="75"/>
      <c r="EI159" s="75"/>
      <c r="EJ159" s="75"/>
      <c r="EK159" s="75"/>
      <c r="EL159" s="75"/>
      <c r="EM159" s="75"/>
      <c r="EN159" s="75"/>
      <c r="EO159" s="75"/>
      <c r="EP159" s="75"/>
      <c r="EQ159" s="75"/>
      <c r="ER159" s="75"/>
      <c r="ES159" s="75"/>
      <c r="ET159" s="75"/>
      <c r="EU159" s="75"/>
      <c r="EV159" s="75"/>
      <c r="EW159" s="75"/>
      <c r="EX159" s="75"/>
      <c r="EY159" s="75"/>
      <c r="EZ159" s="75"/>
      <c r="FA159" s="75"/>
      <c r="FB159" s="75"/>
      <c r="FC159" s="75"/>
      <c r="FD159" s="75"/>
      <c r="FE159" s="75"/>
      <c r="FF159" s="75"/>
      <c r="FG159" s="75"/>
      <c r="FH159" s="75"/>
      <c r="FI159" s="75"/>
      <c r="FJ159" s="75"/>
      <c r="FK159" s="75"/>
      <c r="FL159" s="75"/>
      <c r="FM159" s="75"/>
      <c r="FN159" s="75"/>
      <c r="FO159" s="75"/>
      <c r="FP159" s="75"/>
      <c r="FQ159" s="75"/>
      <c r="FR159" s="75"/>
    </row>
    <row r="160" spans="1:174" s="76" customFormat="1" ht="31.5" x14ac:dyDescent="0.2">
      <c r="A160" s="62" t="s">
        <v>814</v>
      </c>
      <c r="B160" s="63" t="s">
        <v>979</v>
      </c>
      <c r="C160" s="64" t="s">
        <v>976</v>
      </c>
      <c r="D160" s="64" t="s">
        <v>59</v>
      </c>
      <c r="E160" s="64" t="s">
        <v>524</v>
      </c>
      <c r="F160" s="64" t="s">
        <v>80</v>
      </c>
      <c r="G160" s="64" t="s">
        <v>792</v>
      </c>
      <c r="H160" s="64" t="s">
        <v>661</v>
      </c>
      <c r="I160" s="64" t="s">
        <v>880</v>
      </c>
      <c r="J160" s="69">
        <v>22</v>
      </c>
      <c r="K160" s="73">
        <v>43710</v>
      </c>
      <c r="L160" s="73">
        <v>44408</v>
      </c>
      <c r="M160" s="73" t="s">
        <v>29</v>
      </c>
      <c r="N160" s="74">
        <v>22800</v>
      </c>
      <c r="O160" s="74">
        <v>41800</v>
      </c>
      <c r="P160" s="66" t="s">
        <v>66</v>
      </c>
      <c r="Q160" s="66" t="s">
        <v>31</v>
      </c>
      <c r="R160" s="66" t="s">
        <v>32</v>
      </c>
      <c r="S160" s="66" t="s">
        <v>32</v>
      </c>
      <c r="T160" s="66" t="s">
        <v>32</v>
      </c>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c r="FB160" s="75"/>
      <c r="FC160" s="75"/>
      <c r="FD160" s="75"/>
      <c r="FE160" s="75"/>
      <c r="FF160" s="75"/>
      <c r="FG160" s="75"/>
      <c r="FH160" s="75"/>
      <c r="FI160" s="75"/>
      <c r="FJ160" s="75"/>
      <c r="FK160" s="75"/>
      <c r="FL160" s="75"/>
      <c r="FM160" s="75"/>
      <c r="FN160" s="75"/>
      <c r="FO160" s="75"/>
      <c r="FP160" s="75"/>
      <c r="FQ160" s="75"/>
      <c r="FR160" s="75"/>
    </row>
    <row r="161" spans="1:174" s="76" customFormat="1" ht="31.5" x14ac:dyDescent="0.2">
      <c r="A161" s="24" t="s">
        <v>422</v>
      </c>
      <c r="B161" s="8" t="s">
        <v>423</v>
      </c>
      <c r="C161" s="9" t="s">
        <v>424</v>
      </c>
      <c r="D161" s="9" t="s">
        <v>23</v>
      </c>
      <c r="E161" s="25" t="s">
        <v>46</v>
      </c>
      <c r="F161" s="9" t="s">
        <v>47</v>
      </c>
      <c r="G161" s="9" t="s">
        <v>289</v>
      </c>
      <c r="H161" s="9" t="s">
        <v>27</v>
      </c>
      <c r="I161" s="9" t="s">
        <v>425</v>
      </c>
      <c r="J161" s="37">
        <v>48</v>
      </c>
      <c r="K161" s="38">
        <v>43009</v>
      </c>
      <c r="L161" s="38">
        <v>44469</v>
      </c>
      <c r="M161" s="38" t="s">
        <v>29</v>
      </c>
      <c r="N161" s="39">
        <v>550000</v>
      </c>
      <c r="O161" s="39">
        <v>2200000</v>
      </c>
      <c r="P161" s="36" t="s">
        <v>189</v>
      </c>
      <c r="Q161" s="41" t="s">
        <v>32</v>
      </c>
      <c r="R161" s="41" t="s">
        <v>32</v>
      </c>
      <c r="S161" s="41" t="s">
        <v>32</v>
      </c>
      <c r="T161" s="41" t="s">
        <v>32</v>
      </c>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c r="EF161" s="75"/>
      <c r="EG161" s="75"/>
      <c r="EH161" s="75"/>
      <c r="EI161" s="75"/>
      <c r="EJ161" s="75"/>
      <c r="EK161" s="75"/>
      <c r="EL161" s="75"/>
      <c r="EM161" s="75"/>
      <c r="EN161" s="75"/>
      <c r="EO161" s="75"/>
      <c r="EP161" s="75"/>
      <c r="EQ161" s="75"/>
      <c r="ER161" s="75"/>
      <c r="ES161" s="75"/>
      <c r="ET161" s="75"/>
      <c r="EU161" s="75"/>
      <c r="EV161" s="75"/>
      <c r="EW161" s="75"/>
      <c r="EX161" s="75"/>
      <c r="EY161" s="75"/>
      <c r="EZ161" s="75"/>
      <c r="FA161" s="75"/>
      <c r="FB161" s="75"/>
      <c r="FC161" s="75"/>
      <c r="FD161" s="75"/>
      <c r="FE161" s="75"/>
      <c r="FF161" s="75"/>
      <c r="FG161" s="75"/>
      <c r="FH161" s="75"/>
      <c r="FI161" s="75"/>
      <c r="FJ161" s="75"/>
      <c r="FK161" s="75"/>
      <c r="FL161" s="75"/>
      <c r="FM161" s="75"/>
      <c r="FN161" s="75"/>
      <c r="FO161" s="75"/>
      <c r="FP161" s="75"/>
      <c r="FQ161" s="75"/>
      <c r="FR161" s="75"/>
    </row>
    <row r="162" spans="1:174" s="76" customFormat="1" ht="31.5" x14ac:dyDescent="0.2">
      <c r="A162" s="58" t="s">
        <v>20</v>
      </c>
      <c r="B162" s="8" t="s">
        <v>511</v>
      </c>
      <c r="C162" s="36" t="s">
        <v>512</v>
      </c>
      <c r="D162" s="9" t="s">
        <v>59</v>
      </c>
      <c r="E162" s="36" t="s">
        <v>260</v>
      </c>
      <c r="F162" s="9" t="s">
        <v>80</v>
      </c>
      <c r="G162" s="36" t="s">
        <v>276</v>
      </c>
      <c r="H162" s="36" t="s">
        <v>82</v>
      </c>
      <c r="I162" s="36" t="s">
        <v>513</v>
      </c>
      <c r="J162" s="37" t="s">
        <v>217</v>
      </c>
      <c r="K162" s="38">
        <v>43374</v>
      </c>
      <c r="L162" s="38">
        <v>44469</v>
      </c>
      <c r="M162" s="38">
        <v>44834</v>
      </c>
      <c r="N162" s="56">
        <v>11000</v>
      </c>
      <c r="O162" s="56">
        <v>44000</v>
      </c>
      <c r="P162" s="36" t="s">
        <v>105</v>
      </c>
      <c r="Q162" s="41" t="s">
        <v>31</v>
      </c>
      <c r="R162" s="41" t="s">
        <v>32</v>
      </c>
      <c r="S162" s="41" t="s">
        <v>31</v>
      </c>
      <c r="T162" s="41" t="s">
        <v>32</v>
      </c>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c r="EO162" s="75"/>
      <c r="EP162" s="75"/>
      <c r="EQ162" s="75"/>
      <c r="ER162" s="75"/>
      <c r="ES162" s="75"/>
      <c r="ET162" s="75"/>
      <c r="EU162" s="75"/>
      <c r="EV162" s="75"/>
      <c r="EW162" s="75"/>
      <c r="EX162" s="75"/>
      <c r="EY162" s="75"/>
      <c r="EZ162" s="75"/>
      <c r="FA162" s="75"/>
      <c r="FB162" s="75"/>
      <c r="FC162" s="75"/>
      <c r="FD162" s="75"/>
      <c r="FE162" s="75"/>
      <c r="FF162" s="75"/>
      <c r="FG162" s="75"/>
      <c r="FH162" s="75"/>
      <c r="FI162" s="75"/>
      <c r="FJ162" s="75"/>
      <c r="FK162" s="75"/>
      <c r="FL162" s="75"/>
      <c r="FM162" s="75"/>
      <c r="FN162" s="75"/>
      <c r="FO162" s="75"/>
      <c r="FP162" s="75"/>
      <c r="FQ162" s="75"/>
      <c r="FR162" s="75"/>
    </row>
    <row r="163" spans="1:174" s="76" customFormat="1" ht="31.5" x14ac:dyDescent="0.2">
      <c r="A163" s="62" t="s">
        <v>1036</v>
      </c>
      <c r="B163" s="8" t="s">
        <v>1037</v>
      </c>
      <c r="C163" s="9" t="s">
        <v>948</v>
      </c>
      <c r="D163" s="9" t="s">
        <v>59</v>
      </c>
      <c r="E163" s="66" t="s">
        <v>524</v>
      </c>
      <c r="F163" s="9" t="s">
        <v>80</v>
      </c>
      <c r="G163" s="9" t="s">
        <v>792</v>
      </c>
      <c r="H163" s="9" t="s">
        <v>661</v>
      </c>
      <c r="I163" s="9" t="s">
        <v>810</v>
      </c>
      <c r="J163" s="11">
        <v>25</v>
      </c>
      <c r="K163" s="12">
        <v>43724</v>
      </c>
      <c r="L163" s="12">
        <v>44499</v>
      </c>
      <c r="M163" s="12" t="s">
        <v>29</v>
      </c>
      <c r="N163" s="30">
        <v>28405</v>
      </c>
      <c r="O163" s="30">
        <v>59177.083333333336</v>
      </c>
      <c r="P163" s="66" t="s">
        <v>66</v>
      </c>
      <c r="Q163" s="66" t="s">
        <v>31</v>
      </c>
      <c r="R163" s="66" t="s">
        <v>32</v>
      </c>
      <c r="S163" s="66" t="s">
        <v>32</v>
      </c>
      <c r="T163" s="66" t="s">
        <v>32</v>
      </c>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c r="EF163" s="75"/>
      <c r="EG163" s="75"/>
      <c r="EH163" s="75"/>
      <c r="EI163" s="75"/>
      <c r="EJ163" s="75"/>
      <c r="EK163" s="75"/>
      <c r="EL163" s="75"/>
      <c r="EM163" s="75"/>
      <c r="EN163" s="75"/>
      <c r="EO163" s="75"/>
      <c r="EP163" s="75"/>
      <c r="EQ163" s="75"/>
      <c r="ER163" s="75"/>
      <c r="ES163" s="75"/>
      <c r="ET163" s="75"/>
      <c r="EU163" s="75"/>
      <c r="EV163" s="75"/>
      <c r="EW163" s="75"/>
      <c r="EX163" s="75"/>
      <c r="EY163" s="75"/>
      <c r="EZ163" s="75"/>
      <c r="FA163" s="75"/>
      <c r="FB163" s="75"/>
      <c r="FC163" s="75"/>
      <c r="FD163" s="75"/>
      <c r="FE163" s="75"/>
      <c r="FF163" s="75"/>
      <c r="FG163" s="75"/>
      <c r="FH163" s="75"/>
      <c r="FI163" s="75"/>
      <c r="FJ163" s="75"/>
      <c r="FK163" s="75"/>
      <c r="FL163" s="75"/>
      <c r="FM163" s="75"/>
      <c r="FN163" s="75"/>
      <c r="FO163" s="75"/>
      <c r="FP163" s="75"/>
      <c r="FQ163" s="75"/>
      <c r="FR163" s="75"/>
    </row>
    <row r="164" spans="1:174" s="76" customFormat="1" ht="31.5" x14ac:dyDescent="0.2">
      <c r="A164" s="62" t="s">
        <v>1036</v>
      </c>
      <c r="B164" s="8" t="s">
        <v>1038</v>
      </c>
      <c r="C164" s="9" t="s">
        <v>1039</v>
      </c>
      <c r="D164" s="9" t="s">
        <v>59</v>
      </c>
      <c r="E164" s="66" t="s">
        <v>524</v>
      </c>
      <c r="F164" s="9" t="s">
        <v>80</v>
      </c>
      <c r="G164" s="9" t="s">
        <v>792</v>
      </c>
      <c r="H164" s="9" t="s">
        <v>661</v>
      </c>
      <c r="I164" s="9" t="s">
        <v>810</v>
      </c>
      <c r="J164" s="11">
        <v>25</v>
      </c>
      <c r="K164" s="12">
        <v>43724</v>
      </c>
      <c r="L164" s="12">
        <v>44499</v>
      </c>
      <c r="M164" s="12" t="s">
        <v>29</v>
      </c>
      <c r="N164" s="30">
        <v>18905</v>
      </c>
      <c r="O164" s="30">
        <v>39385.416666666672</v>
      </c>
      <c r="P164" s="66" t="s">
        <v>66</v>
      </c>
      <c r="Q164" s="66" t="s">
        <v>31</v>
      </c>
      <c r="R164" s="66" t="s">
        <v>32</v>
      </c>
      <c r="S164" s="66" t="s">
        <v>32</v>
      </c>
      <c r="T164" s="66" t="s">
        <v>32</v>
      </c>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row>
    <row r="165" spans="1:174" s="77" customFormat="1" ht="31.5" x14ac:dyDescent="0.2">
      <c r="A165" s="62" t="s">
        <v>1033</v>
      </c>
      <c r="B165" s="8" t="s">
        <v>1034</v>
      </c>
      <c r="C165" s="9" t="s">
        <v>1035</v>
      </c>
      <c r="D165" s="9" t="s">
        <v>59</v>
      </c>
      <c r="E165" s="66" t="s">
        <v>524</v>
      </c>
      <c r="F165" s="9" t="s">
        <v>80</v>
      </c>
      <c r="G165" s="9" t="s">
        <v>792</v>
      </c>
      <c r="H165" s="9" t="s">
        <v>661</v>
      </c>
      <c r="I165" s="9" t="s">
        <v>856</v>
      </c>
      <c r="J165" s="11">
        <v>25</v>
      </c>
      <c r="K165" s="12">
        <v>43728</v>
      </c>
      <c r="L165" s="12">
        <v>44500</v>
      </c>
      <c r="M165" s="12" t="s">
        <v>29</v>
      </c>
      <c r="N165" s="30">
        <v>22800</v>
      </c>
      <c r="O165" s="30">
        <v>47500</v>
      </c>
      <c r="P165" s="66" t="s">
        <v>66</v>
      </c>
      <c r="Q165" s="66" t="s">
        <v>31</v>
      </c>
      <c r="R165" s="66" t="s">
        <v>32</v>
      </c>
      <c r="S165" s="66" t="s">
        <v>31</v>
      </c>
      <c r="T165" s="66" t="s">
        <v>32</v>
      </c>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row>
    <row r="166" spans="1:174" s="76" customFormat="1" ht="31.5" x14ac:dyDescent="0.2">
      <c r="A166" s="7" t="s">
        <v>20</v>
      </c>
      <c r="B166" s="8" t="s">
        <v>118</v>
      </c>
      <c r="C166" s="9" t="s">
        <v>119</v>
      </c>
      <c r="D166" s="9" t="s">
        <v>120</v>
      </c>
      <c r="E166" s="9" t="s">
        <v>121</v>
      </c>
      <c r="F166" s="9" t="s">
        <v>122</v>
      </c>
      <c r="G166" s="9" t="s">
        <v>123</v>
      </c>
      <c r="H166" s="9" t="s">
        <v>124</v>
      </c>
      <c r="I166" s="9" t="s">
        <v>125</v>
      </c>
      <c r="J166" s="11">
        <v>36</v>
      </c>
      <c r="K166" s="12">
        <v>43466</v>
      </c>
      <c r="L166" s="12">
        <v>44561</v>
      </c>
      <c r="M166" s="12" t="s">
        <v>29</v>
      </c>
      <c r="N166" s="14">
        <v>22215</v>
      </c>
      <c r="O166" s="14">
        <v>66645</v>
      </c>
      <c r="P166" s="9" t="s">
        <v>105</v>
      </c>
      <c r="Q166" s="16" t="s">
        <v>31</v>
      </c>
      <c r="R166" s="16" t="s">
        <v>31</v>
      </c>
      <c r="S166" s="16" t="s">
        <v>31</v>
      </c>
      <c r="T166" s="16" t="s">
        <v>32</v>
      </c>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row>
    <row r="167" spans="1:174" s="76" customFormat="1" ht="31.5" x14ac:dyDescent="0.2">
      <c r="A167" s="62" t="s">
        <v>941</v>
      </c>
      <c r="B167" s="63" t="s">
        <v>942</v>
      </c>
      <c r="C167" s="64" t="s">
        <v>943</v>
      </c>
      <c r="D167" s="64" t="s">
        <v>59</v>
      </c>
      <c r="E167" s="64" t="s">
        <v>524</v>
      </c>
      <c r="F167" s="64" t="s">
        <v>80</v>
      </c>
      <c r="G167" s="64" t="s">
        <v>792</v>
      </c>
      <c r="H167" s="64" t="s">
        <v>661</v>
      </c>
      <c r="I167" s="64" t="s">
        <v>817</v>
      </c>
      <c r="J167" s="69">
        <v>34</v>
      </c>
      <c r="K167" s="73">
        <v>43502</v>
      </c>
      <c r="L167" s="73">
        <v>44561</v>
      </c>
      <c r="M167" s="73" t="s">
        <v>29</v>
      </c>
      <c r="N167" s="74">
        <v>5472</v>
      </c>
      <c r="O167" s="74">
        <v>15504</v>
      </c>
      <c r="P167" s="66" t="s">
        <v>66</v>
      </c>
      <c r="Q167" s="66" t="s">
        <v>31</v>
      </c>
      <c r="R167" s="66" t="s">
        <v>32</v>
      </c>
      <c r="S167" s="66" t="s">
        <v>32</v>
      </c>
      <c r="T167" s="66" t="s">
        <v>32</v>
      </c>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row>
    <row r="168" spans="1:174" s="76" customFormat="1" ht="31.5" x14ac:dyDescent="0.2">
      <c r="A168" s="7" t="s">
        <v>136</v>
      </c>
      <c r="B168" s="8" t="s">
        <v>426</v>
      </c>
      <c r="C168" s="9" t="s">
        <v>427</v>
      </c>
      <c r="D168" s="9" t="s">
        <v>120</v>
      </c>
      <c r="E168" s="9" t="s">
        <v>174</v>
      </c>
      <c r="F168" s="9" t="s">
        <v>143</v>
      </c>
      <c r="G168" s="9" t="s">
        <v>175</v>
      </c>
      <c r="H168" s="9" t="s">
        <v>124</v>
      </c>
      <c r="I168" s="9" t="s">
        <v>428</v>
      </c>
      <c r="J168" s="11">
        <v>60</v>
      </c>
      <c r="K168" s="12">
        <v>42766</v>
      </c>
      <c r="L168" s="12">
        <v>44592</v>
      </c>
      <c r="M168" s="12" t="s">
        <v>29</v>
      </c>
      <c r="N168" s="30">
        <v>-13500</v>
      </c>
      <c r="O168" s="30">
        <v>-67500</v>
      </c>
      <c r="P168" s="9" t="s">
        <v>429</v>
      </c>
      <c r="Q168" s="16" t="s">
        <v>31</v>
      </c>
      <c r="R168" s="16" t="s">
        <v>31</v>
      </c>
      <c r="S168" s="16" t="s">
        <v>31</v>
      </c>
      <c r="T168" s="16" t="s">
        <v>32</v>
      </c>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row>
    <row r="169" spans="1:174" s="77" customFormat="1" ht="63" x14ac:dyDescent="0.2">
      <c r="A169" s="24" t="s">
        <v>136</v>
      </c>
      <c r="B169" s="26" t="s">
        <v>430</v>
      </c>
      <c r="C169" s="9" t="s">
        <v>431</v>
      </c>
      <c r="D169" s="9" t="s">
        <v>23</v>
      </c>
      <c r="E169" s="25" t="s">
        <v>52</v>
      </c>
      <c r="F169" s="9" t="s">
        <v>25</v>
      </c>
      <c r="G169" s="25" t="s">
        <v>432</v>
      </c>
      <c r="H169" s="27" t="s">
        <v>385</v>
      </c>
      <c r="I169" s="28" t="s">
        <v>433</v>
      </c>
      <c r="J169" s="42">
        <v>60</v>
      </c>
      <c r="K169" s="28">
        <v>42826</v>
      </c>
      <c r="L169" s="28">
        <v>44651</v>
      </c>
      <c r="M169" s="28" t="s">
        <v>29</v>
      </c>
      <c r="N169" s="39">
        <v>1137576</v>
      </c>
      <c r="O169" s="39">
        <v>5687883</v>
      </c>
      <c r="P169" s="25" t="s">
        <v>434</v>
      </c>
      <c r="Q169" s="28" t="s">
        <v>31</v>
      </c>
      <c r="R169" s="28" t="s">
        <v>31</v>
      </c>
      <c r="S169" s="28" t="s">
        <v>31</v>
      </c>
      <c r="T169" s="28" t="s">
        <v>32</v>
      </c>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row>
    <row r="170" spans="1:174" s="77" customFormat="1" ht="31.5" x14ac:dyDescent="0.2">
      <c r="A170" s="24" t="s">
        <v>602</v>
      </c>
      <c r="B170" s="8" t="s">
        <v>603</v>
      </c>
      <c r="C170" s="9" t="s">
        <v>604</v>
      </c>
      <c r="D170" s="9" t="s">
        <v>23</v>
      </c>
      <c r="E170" s="9" t="s">
        <v>52</v>
      </c>
      <c r="F170" s="9" t="s">
        <v>25</v>
      </c>
      <c r="G170" s="9" t="s">
        <v>53</v>
      </c>
      <c r="H170" s="9" t="s">
        <v>124</v>
      </c>
      <c r="I170" s="9" t="s">
        <v>605</v>
      </c>
      <c r="J170" s="11" t="s">
        <v>55</v>
      </c>
      <c r="K170" s="12">
        <v>43556</v>
      </c>
      <c r="L170" s="12">
        <v>44651</v>
      </c>
      <c r="M170" s="12">
        <v>45382</v>
      </c>
      <c r="N170" s="30">
        <v>48000</v>
      </c>
      <c r="O170" s="30">
        <v>240000</v>
      </c>
      <c r="P170" s="9" t="s">
        <v>152</v>
      </c>
      <c r="Q170" s="16" t="s">
        <v>31</v>
      </c>
      <c r="R170" s="16" t="s">
        <v>32</v>
      </c>
      <c r="S170" s="16" t="s">
        <v>32</v>
      </c>
      <c r="T170" s="16" t="s">
        <v>32</v>
      </c>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row>
    <row r="171" spans="1:174" s="77" customFormat="1" ht="31.5" x14ac:dyDescent="0.2">
      <c r="A171" s="62" t="s">
        <v>873</v>
      </c>
      <c r="B171" s="63" t="s">
        <v>874</v>
      </c>
      <c r="C171" s="64" t="s">
        <v>875</v>
      </c>
      <c r="D171" s="64" t="s">
        <v>59</v>
      </c>
      <c r="E171" s="64" t="s">
        <v>524</v>
      </c>
      <c r="F171" s="64" t="s">
        <v>80</v>
      </c>
      <c r="G171" s="64" t="s">
        <v>792</v>
      </c>
      <c r="H171" s="64" t="s">
        <v>661</v>
      </c>
      <c r="I171" s="64" t="s">
        <v>840</v>
      </c>
      <c r="J171" s="69">
        <v>53</v>
      </c>
      <c r="K171" s="73">
        <v>43033</v>
      </c>
      <c r="L171" s="73">
        <v>44668</v>
      </c>
      <c r="M171" s="73" t="s">
        <v>29</v>
      </c>
      <c r="N171" s="74">
        <v>39710</v>
      </c>
      <c r="O171" s="74">
        <v>175385.83333333331</v>
      </c>
      <c r="P171" s="66" t="s">
        <v>66</v>
      </c>
      <c r="Q171" s="66" t="s">
        <v>31</v>
      </c>
      <c r="R171" s="66" t="s">
        <v>32</v>
      </c>
      <c r="S171" s="66" t="s">
        <v>32</v>
      </c>
      <c r="T171" s="66" t="s">
        <v>32</v>
      </c>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row>
    <row r="172" spans="1:174" s="77" customFormat="1" ht="31.5" x14ac:dyDescent="0.2">
      <c r="A172" s="62" t="s">
        <v>873</v>
      </c>
      <c r="B172" s="63" t="s">
        <v>917</v>
      </c>
      <c r="C172" s="64" t="s">
        <v>918</v>
      </c>
      <c r="D172" s="64" t="s">
        <v>59</v>
      </c>
      <c r="E172" s="64" t="s">
        <v>524</v>
      </c>
      <c r="F172" s="64" t="s">
        <v>80</v>
      </c>
      <c r="G172" s="64" t="s">
        <v>792</v>
      </c>
      <c r="H172" s="64" t="s">
        <v>661</v>
      </c>
      <c r="I172" s="64" t="s">
        <v>840</v>
      </c>
      <c r="J172" s="69">
        <v>53</v>
      </c>
      <c r="K172" s="73">
        <v>43033</v>
      </c>
      <c r="L172" s="73">
        <v>44668</v>
      </c>
      <c r="M172" s="73" t="s">
        <v>29</v>
      </c>
      <c r="N172" s="74">
        <v>43510</v>
      </c>
      <c r="O172" s="74">
        <v>192169.16666666669</v>
      </c>
      <c r="P172" s="66" t="s">
        <v>66</v>
      </c>
      <c r="Q172" s="66" t="s">
        <v>31</v>
      </c>
      <c r="R172" s="66" t="s">
        <v>32</v>
      </c>
      <c r="S172" s="66" t="s">
        <v>32</v>
      </c>
      <c r="T172" s="66" t="s">
        <v>32</v>
      </c>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row>
    <row r="173" spans="1:174" s="77" customFormat="1" ht="78.75" x14ac:dyDescent="0.2">
      <c r="A173" s="7" t="s">
        <v>20</v>
      </c>
      <c r="B173" s="8" t="s">
        <v>435</v>
      </c>
      <c r="C173" s="9" t="s">
        <v>436</v>
      </c>
      <c r="D173" s="9" t="s">
        <v>59</v>
      </c>
      <c r="E173" s="9" t="s">
        <v>437</v>
      </c>
      <c r="F173" s="9" t="s">
        <v>144</v>
      </c>
      <c r="G173" s="9" t="s">
        <v>438</v>
      </c>
      <c r="H173" s="9" t="s">
        <v>182</v>
      </c>
      <c r="I173" s="9" t="s">
        <v>439</v>
      </c>
      <c r="J173" s="11">
        <v>96</v>
      </c>
      <c r="K173" s="12">
        <v>41821</v>
      </c>
      <c r="L173" s="12">
        <v>44742</v>
      </c>
      <c r="M173" s="12" t="s">
        <v>29</v>
      </c>
      <c r="N173" s="14">
        <v>240000</v>
      </c>
      <c r="O173" s="14">
        <v>1920000</v>
      </c>
      <c r="P173" s="9" t="s">
        <v>43</v>
      </c>
      <c r="Q173" s="16" t="s">
        <v>31</v>
      </c>
      <c r="R173" s="16" t="s">
        <v>31</v>
      </c>
      <c r="S173" s="16" t="s">
        <v>31</v>
      </c>
      <c r="T173" s="16" t="s">
        <v>32</v>
      </c>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row>
    <row r="174" spans="1:174" s="77" customFormat="1" ht="47.25" x14ac:dyDescent="0.2">
      <c r="A174" s="24" t="s">
        <v>440</v>
      </c>
      <c r="B174" s="8" t="s">
        <v>441</v>
      </c>
      <c r="C174" s="9" t="s">
        <v>442</v>
      </c>
      <c r="D174" s="9" t="s">
        <v>59</v>
      </c>
      <c r="E174" s="9" t="s">
        <v>60</v>
      </c>
      <c r="F174" s="9" t="s">
        <v>61</v>
      </c>
      <c r="G174" s="9" t="s">
        <v>62</v>
      </c>
      <c r="H174" s="9" t="s">
        <v>326</v>
      </c>
      <c r="I174" s="9" t="s">
        <v>443</v>
      </c>
      <c r="J174" s="37" t="s">
        <v>444</v>
      </c>
      <c r="K174" s="12">
        <v>42197</v>
      </c>
      <c r="L174" s="12">
        <v>44753</v>
      </c>
      <c r="M174" s="12">
        <v>45484</v>
      </c>
      <c r="N174" s="30">
        <v>12000</v>
      </c>
      <c r="O174" s="30">
        <v>108000</v>
      </c>
      <c r="P174" s="9" t="s">
        <v>152</v>
      </c>
      <c r="Q174" s="16" t="s">
        <v>31</v>
      </c>
      <c r="R174" s="16" t="s">
        <v>31</v>
      </c>
      <c r="S174" s="16" t="s">
        <v>31</v>
      </c>
      <c r="T174" s="16" t="s">
        <v>32</v>
      </c>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row>
    <row r="175" spans="1:174" s="76" customFormat="1" ht="31.5" x14ac:dyDescent="0.2">
      <c r="A175" s="24" t="s">
        <v>136</v>
      </c>
      <c r="B175" s="8" t="s">
        <v>445</v>
      </c>
      <c r="C175" s="9" t="s">
        <v>445</v>
      </c>
      <c r="D175" s="9" t="s">
        <v>59</v>
      </c>
      <c r="E175" s="9" t="s">
        <v>60</v>
      </c>
      <c r="F175" s="9" t="s">
        <v>61</v>
      </c>
      <c r="G175" s="9" t="s">
        <v>62</v>
      </c>
      <c r="H175" s="9" t="s">
        <v>326</v>
      </c>
      <c r="I175" s="9" t="s">
        <v>446</v>
      </c>
      <c r="J175" s="37" t="s">
        <v>444</v>
      </c>
      <c r="K175" s="12">
        <v>42197</v>
      </c>
      <c r="L175" s="12">
        <v>44753</v>
      </c>
      <c r="M175" s="12">
        <v>45484</v>
      </c>
      <c r="N175" s="30">
        <v>1879</v>
      </c>
      <c r="O175" s="30">
        <v>16911</v>
      </c>
      <c r="P175" s="9" t="s">
        <v>152</v>
      </c>
      <c r="Q175" s="16" t="s">
        <v>31</v>
      </c>
      <c r="R175" s="16" t="s">
        <v>31</v>
      </c>
      <c r="S175" s="16" t="s">
        <v>31</v>
      </c>
      <c r="T175" s="16" t="s">
        <v>32</v>
      </c>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c r="EJ175" s="75"/>
      <c r="EK175" s="75"/>
      <c r="EL175" s="75"/>
      <c r="EM175" s="75"/>
      <c r="EN175" s="75"/>
      <c r="EO175" s="75"/>
      <c r="EP175" s="75"/>
      <c r="EQ175" s="75"/>
      <c r="ER175" s="75"/>
      <c r="ES175" s="75"/>
      <c r="ET175" s="75"/>
      <c r="EU175" s="75"/>
      <c r="EV175" s="75"/>
      <c r="EW175" s="75"/>
      <c r="EX175" s="75"/>
      <c r="EY175" s="75"/>
      <c r="EZ175" s="75"/>
      <c r="FA175" s="75"/>
      <c r="FB175" s="75"/>
      <c r="FC175" s="75"/>
      <c r="FD175" s="75"/>
      <c r="FE175" s="75"/>
      <c r="FF175" s="75"/>
      <c r="FG175" s="75"/>
      <c r="FH175" s="75"/>
      <c r="FI175" s="75"/>
      <c r="FJ175" s="75"/>
      <c r="FK175" s="75"/>
      <c r="FL175" s="75"/>
      <c r="FM175" s="75"/>
      <c r="FN175" s="75"/>
      <c r="FO175" s="75"/>
      <c r="FP175" s="75"/>
      <c r="FQ175" s="75"/>
      <c r="FR175" s="75"/>
    </row>
    <row r="176" spans="1:174" s="76" customFormat="1" ht="31.5" x14ac:dyDescent="0.2">
      <c r="A176" s="62" t="s">
        <v>739</v>
      </c>
      <c r="B176" s="63" t="s">
        <v>740</v>
      </c>
      <c r="C176" s="64" t="s">
        <v>741</v>
      </c>
      <c r="D176" s="65" t="s">
        <v>59</v>
      </c>
      <c r="E176" s="66" t="s">
        <v>742</v>
      </c>
      <c r="F176" s="65" t="s">
        <v>168</v>
      </c>
      <c r="G176" s="65" t="s">
        <v>743</v>
      </c>
      <c r="H176" s="9" t="s">
        <v>110</v>
      </c>
      <c r="I176" s="68" t="s">
        <v>744</v>
      </c>
      <c r="J176" s="69">
        <v>36</v>
      </c>
      <c r="K176" s="73">
        <v>43678</v>
      </c>
      <c r="L176" s="70">
        <v>44773</v>
      </c>
      <c r="M176" s="70" t="s">
        <v>29</v>
      </c>
      <c r="N176" s="74">
        <v>30000</v>
      </c>
      <c r="O176" s="74">
        <v>90000</v>
      </c>
      <c r="P176" s="66" t="s">
        <v>100</v>
      </c>
      <c r="Q176" s="70" t="s">
        <v>31</v>
      </c>
      <c r="R176" s="66" t="s">
        <v>32</v>
      </c>
      <c r="S176" s="66" t="s">
        <v>31</v>
      </c>
      <c r="T176" s="67" t="s">
        <v>31</v>
      </c>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c r="ER176" s="75"/>
      <c r="ES176" s="75"/>
      <c r="ET176" s="75"/>
      <c r="EU176" s="75"/>
      <c r="EV176" s="75"/>
      <c r="EW176" s="75"/>
      <c r="EX176" s="75"/>
      <c r="EY176" s="75"/>
      <c r="EZ176" s="75"/>
      <c r="FA176" s="75"/>
      <c r="FB176" s="75"/>
      <c r="FC176" s="75"/>
      <c r="FD176" s="75"/>
      <c r="FE176" s="75"/>
      <c r="FF176" s="75"/>
      <c r="FG176" s="75"/>
      <c r="FH176" s="75"/>
      <c r="FI176" s="75"/>
      <c r="FJ176" s="75"/>
      <c r="FK176" s="75"/>
      <c r="FL176" s="75"/>
      <c r="FM176" s="75"/>
      <c r="FN176" s="75"/>
      <c r="FO176" s="75"/>
      <c r="FP176" s="75"/>
      <c r="FQ176" s="75"/>
      <c r="FR176" s="75"/>
    </row>
    <row r="177" spans="1:174" s="76" customFormat="1" ht="31.5" x14ac:dyDescent="0.2">
      <c r="A177" s="62" t="s">
        <v>1011</v>
      </c>
      <c r="B177" s="63" t="s">
        <v>1012</v>
      </c>
      <c r="C177" s="64" t="s">
        <v>1013</v>
      </c>
      <c r="D177" s="64" t="s">
        <v>120</v>
      </c>
      <c r="E177" s="64" t="s">
        <v>1014</v>
      </c>
      <c r="F177" s="64" t="s">
        <v>143</v>
      </c>
      <c r="G177" s="64" t="s">
        <v>123</v>
      </c>
      <c r="H177" s="64" t="s">
        <v>163</v>
      </c>
      <c r="I177" s="64" t="s">
        <v>1015</v>
      </c>
      <c r="J177" s="69" t="s">
        <v>217</v>
      </c>
      <c r="K177" s="73">
        <v>43739</v>
      </c>
      <c r="L177" s="73">
        <v>44834</v>
      </c>
      <c r="M177" s="73">
        <v>45199</v>
      </c>
      <c r="N177" s="74">
        <v>74875</v>
      </c>
      <c r="O177" s="74">
        <v>295000</v>
      </c>
      <c r="P177" s="66" t="s">
        <v>152</v>
      </c>
      <c r="Q177" s="66" t="s">
        <v>31</v>
      </c>
      <c r="R177" s="66" t="s">
        <v>32</v>
      </c>
      <c r="S177" s="66" t="s">
        <v>31</v>
      </c>
      <c r="T177" s="66" t="s">
        <v>32</v>
      </c>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75"/>
      <c r="EJ177" s="75"/>
      <c r="EK177" s="75"/>
      <c r="EL177" s="75"/>
      <c r="EM177" s="75"/>
      <c r="EN177" s="75"/>
      <c r="EO177" s="75"/>
      <c r="EP177" s="75"/>
      <c r="EQ177" s="75"/>
      <c r="ER177" s="75"/>
      <c r="ES177" s="75"/>
      <c r="ET177" s="75"/>
      <c r="EU177" s="75"/>
      <c r="EV177" s="75"/>
      <c r="EW177" s="75"/>
      <c r="EX177" s="75"/>
      <c r="EY177" s="75"/>
      <c r="EZ177" s="75"/>
      <c r="FA177" s="75"/>
      <c r="FB177" s="75"/>
      <c r="FC177" s="75"/>
      <c r="FD177" s="75"/>
      <c r="FE177" s="75"/>
      <c r="FF177" s="75"/>
      <c r="FG177" s="75"/>
      <c r="FH177" s="75"/>
      <c r="FI177" s="75"/>
      <c r="FJ177" s="75"/>
      <c r="FK177" s="75"/>
      <c r="FL177" s="75"/>
      <c r="FM177" s="75"/>
      <c r="FN177" s="75"/>
      <c r="FO177" s="75"/>
      <c r="FP177" s="75"/>
      <c r="FQ177" s="75"/>
      <c r="FR177" s="75"/>
    </row>
    <row r="178" spans="1:174" s="76" customFormat="1" ht="31.5" x14ac:dyDescent="0.2">
      <c r="A178" s="62" t="s">
        <v>29</v>
      </c>
      <c r="B178" s="8" t="s">
        <v>1030</v>
      </c>
      <c r="C178" s="9" t="s">
        <v>1031</v>
      </c>
      <c r="D178" s="9" t="s">
        <v>23</v>
      </c>
      <c r="E178" s="66" t="s">
        <v>46</v>
      </c>
      <c r="F178" s="9" t="s">
        <v>47</v>
      </c>
      <c r="G178" s="9" t="s">
        <v>310</v>
      </c>
      <c r="H178" s="9" t="s">
        <v>385</v>
      </c>
      <c r="I178" s="9" t="s">
        <v>1032</v>
      </c>
      <c r="J178" s="11" t="s">
        <v>229</v>
      </c>
      <c r="K178" s="12">
        <v>43739</v>
      </c>
      <c r="L178" s="12">
        <v>44834</v>
      </c>
      <c r="M178" s="12">
        <v>45565</v>
      </c>
      <c r="N178" s="30">
        <v>267450</v>
      </c>
      <c r="O178" s="30">
        <v>1337250</v>
      </c>
      <c r="P178" s="66" t="s">
        <v>152</v>
      </c>
      <c r="Q178" s="66" t="s">
        <v>32</v>
      </c>
      <c r="R178" s="66" t="s">
        <v>32</v>
      </c>
      <c r="S178" s="66" t="s">
        <v>32</v>
      </c>
      <c r="T178" s="66" t="s">
        <v>32</v>
      </c>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c r="EF178" s="75"/>
      <c r="EG178" s="75"/>
      <c r="EH178" s="75"/>
      <c r="EI178" s="75"/>
      <c r="EJ178" s="75"/>
      <c r="EK178" s="75"/>
      <c r="EL178" s="75"/>
      <c r="EM178" s="75"/>
      <c r="EN178" s="75"/>
      <c r="EO178" s="75"/>
      <c r="EP178" s="75"/>
      <c r="EQ178" s="75"/>
      <c r="ER178" s="75"/>
      <c r="ES178" s="75"/>
      <c r="ET178" s="75"/>
      <c r="EU178" s="75"/>
      <c r="EV178" s="75"/>
      <c r="EW178" s="75"/>
      <c r="EX178" s="75"/>
      <c r="EY178" s="75"/>
      <c r="EZ178" s="75"/>
      <c r="FA178" s="75"/>
      <c r="FB178" s="75"/>
      <c r="FC178" s="75"/>
      <c r="FD178" s="75"/>
      <c r="FE178" s="75"/>
      <c r="FF178" s="75"/>
      <c r="FG178" s="75"/>
      <c r="FH178" s="75"/>
      <c r="FI178" s="75"/>
      <c r="FJ178" s="75"/>
      <c r="FK178" s="75"/>
      <c r="FL178" s="75"/>
      <c r="FM178" s="75"/>
      <c r="FN178" s="75"/>
      <c r="FO178" s="75"/>
      <c r="FP178" s="75"/>
      <c r="FQ178" s="75"/>
      <c r="FR178" s="75"/>
    </row>
    <row r="179" spans="1:174" s="76" customFormat="1" ht="31.5" x14ac:dyDescent="0.2">
      <c r="A179" s="62" t="s">
        <v>1056</v>
      </c>
      <c r="B179" s="8" t="s">
        <v>1057</v>
      </c>
      <c r="C179" s="9" t="s">
        <v>1057</v>
      </c>
      <c r="D179" s="9" t="s">
        <v>23</v>
      </c>
      <c r="E179" s="66" t="s">
        <v>1058</v>
      </c>
      <c r="F179" s="9" t="s">
        <v>25</v>
      </c>
      <c r="G179" s="9" t="s">
        <v>1059</v>
      </c>
      <c r="H179" s="9" t="s">
        <v>124</v>
      </c>
      <c r="I179" s="9" t="s">
        <v>1060</v>
      </c>
      <c r="J179" s="11" t="s">
        <v>229</v>
      </c>
      <c r="K179" s="12">
        <v>43835</v>
      </c>
      <c r="L179" s="12">
        <v>44930</v>
      </c>
      <c r="M179" s="12">
        <v>45661</v>
      </c>
      <c r="N179" s="30">
        <v>70041</v>
      </c>
      <c r="O179" s="30">
        <v>350205</v>
      </c>
      <c r="P179" s="66" t="s">
        <v>152</v>
      </c>
      <c r="Q179" s="66" t="s">
        <v>31</v>
      </c>
      <c r="R179" s="66" t="s">
        <v>32</v>
      </c>
      <c r="S179" s="66" t="s">
        <v>32</v>
      </c>
      <c r="T179" s="66" t="s">
        <v>32</v>
      </c>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c r="EF179" s="75"/>
      <c r="EG179" s="75"/>
      <c r="EH179" s="75"/>
      <c r="EI179" s="75"/>
      <c r="EJ179" s="75"/>
      <c r="EK179" s="75"/>
      <c r="EL179" s="75"/>
      <c r="EM179" s="75"/>
      <c r="EN179" s="75"/>
      <c r="EO179" s="75"/>
      <c r="EP179" s="75"/>
      <c r="EQ179" s="75"/>
      <c r="ER179" s="75"/>
      <c r="ES179" s="75"/>
      <c r="ET179" s="75"/>
      <c r="EU179" s="75"/>
      <c r="EV179" s="75"/>
      <c r="EW179" s="75"/>
      <c r="EX179" s="75"/>
      <c r="EY179" s="75"/>
      <c r="EZ179" s="75"/>
      <c r="FA179" s="75"/>
      <c r="FB179" s="75"/>
      <c r="FC179" s="75"/>
      <c r="FD179" s="75"/>
      <c r="FE179" s="75"/>
      <c r="FF179" s="75"/>
      <c r="FG179" s="75"/>
      <c r="FH179" s="75"/>
      <c r="FI179" s="75"/>
      <c r="FJ179" s="75"/>
      <c r="FK179" s="75"/>
      <c r="FL179" s="75"/>
      <c r="FM179" s="75"/>
      <c r="FN179" s="75"/>
      <c r="FO179" s="75"/>
      <c r="FP179" s="75"/>
      <c r="FQ179" s="75"/>
      <c r="FR179" s="75"/>
    </row>
    <row r="180" spans="1:174" s="76" customFormat="1" ht="31.5" x14ac:dyDescent="0.2">
      <c r="A180" s="62" t="s">
        <v>1061</v>
      </c>
      <c r="B180" s="8" t="s">
        <v>1062</v>
      </c>
      <c r="C180" s="9" t="s">
        <v>1062</v>
      </c>
      <c r="D180" s="9" t="s">
        <v>59</v>
      </c>
      <c r="E180" s="66" t="s">
        <v>1063</v>
      </c>
      <c r="F180" s="9" t="s">
        <v>1064</v>
      </c>
      <c r="G180" s="9" t="s">
        <v>377</v>
      </c>
      <c r="H180" s="9" t="s">
        <v>124</v>
      </c>
      <c r="I180" s="9" t="s">
        <v>1065</v>
      </c>
      <c r="J180" s="11" t="s">
        <v>229</v>
      </c>
      <c r="K180" s="12">
        <v>43835</v>
      </c>
      <c r="L180" s="12">
        <v>44930</v>
      </c>
      <c r="M180" s="12">
        <v>45661</v>
      </c>
      <c r="N180" s="30">
        <v>22268</v>
      </c>
      <c r="O180" s="30">
        <v>111340</v>
      </c>
      <c r="P180" s="66" t="s">
        <v>152</v>
      </c>
      <c r="Q180" s="66" t="s">
        <v>31</v>
      </c>
      <c r="R180" s="66" t="s">
        <v>32</v>
      </c>
      <c r="S180" s="66" t="s">
        <v>32</v>
      </c>
      <c r="T180" s="66" t="s">
        <v>32</v>
      </c>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c r="EJ180" s="75"/>
      <c r="EK180" s="75"/>
      <c r="EL180" s="75"/>
      <c r="EM180" s="75"/>
      <c r="EN180" s="75"/>
      <c r="EO180" s="75"/>
      <c r="EP180" s="75"/>
      <c r="EQ180" s="75"/>
      <c r="ER180" s="75"/>
      <c r="ES180" s="75"/>
      <c r="ET180" s="75"/>
      <c r="EU180" s="75"/>
      <c r="EV180" s="75"/>
      <c r="EW180" s="75"/>
      <c r="EX180" s="75"/>
      <c r="EY180" s="75"/>
      <c r="EZ180" s="75"/>
      <c r="FA180" s="75"/>
      <c r="FB180" s="75"/>
      <c r="FC180" s="75"/>
      <c r="FD180" s="75"/>
      <c r="FE180" s="75"/>
      <c r="FF180" s="75"/>
      <c r="FG180" s="75"/>
      <c r="FH180" s="75"/>
      <c r="FI180" s="75"/>
      <c r="FJ180" s="75"/>
      <c r="FK180" s="75"/>
      <c r="FL180" s="75"/>
      <c r="FM180" s="75"/>
      <c r="FN180" s="75"/>
      <c r="FO180" s="75"/>
      <c r="FP180" s="75"/>
      <c r="FQ180" s="75"/>
      <c r="FR180" s="75"/>
    </row>
    <row r="181" spans="1:174" s="76" customFormat="1" ht="47.25" x14ac:dyDescent="0.2">
      <c r="A181" s="62" t="s">
        <v>29</v>
      </c>
      <c r="B181" s="63" t="s">
        <v>623</v>
      </c>
      <c r="C181" s="64" t="s">
        <v>624</v>
      </c>
      <c r="D181" s="65" t="s">
        <v>59</v>
      </c>
      <c r="E181" s="66" t="s">
        <v>625</v>
      </c>
      <c r="F181" s="65" t="s">
        <v>80</v>
      </c>
      <c r="G181" s="66" t="s">
        <v>626</v>
      </c>
      <c r="H181" s="67" t="s">
        <v>182</v>
      </c>
      <c r="I181" s="68" t="s">
        <v>627</v>
      </c>
      <c r="J181" s="69" t="s">
        <v>628</v>
      </c>
      <c r="K181" s="73">
        <v>43185</v>
      </c>
      <c r="L181" s="70">
        <v>45010</v>
      </c>
      <c r="M181" s="70">
        <v>46837</v>
      </c>
      <c r="N181" s="67">
        <v>74500</v>
      </c>
      <c r="O181" s="67">
        <v>745000</v>
      </c>
      <c r="P181" s="66" t="s">
        <v>429</v>
      </c>
      <c r="Q181" s="70" t="s">
        <v>31</v>
      </c>
      <c r="R181" s="66" t="s">
        <v>31</v>
      </c>
      <c r="S181" s="66" t="s">
        <v>31</v>
      </c>
      <c r="T181" s="67" t="s">
        <v>32</v>
      </c>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c r="EO181" s="75"/>
      <c r="EP181" s="75"/>
      <c r="EQ181" s="75"/>
      <c r="ER181" s="75"/>
      <c r="ES181" s="75"/>
      <c r="ET181" s="75"/>
      <c r="EU181" s="75"/>
      <c r="EV181" s="75"/>
      <c r="EW181" s="75"/>
      <c r="EX181" s="75"/>
      <c r="EY181" s="75"/>
      <c r="EZ181" s="75"/>
      <c r="FA181" s="75"/>
      <c r="FB181" s="75"/>
      <c r="FC181" s="75"/>
      <c r="FD181" s="75"/>
      <c r="FE181" s="75"/>
      <c r="FF181" s="75"/>
      <c r="FG181" s="75"/>
      <c r="FH181" s="75"/>
      <c r="FI181" s="75"/>
      <c r="FJ181" s="75"/>
      <c r="FK181" s="75"/>
      <c r="FL181" s="75"/>
      <c r="FM181" s="75"/>
      <c r="FN181" s="75"/>
      <c r="FO181" s="75"/>
      <c r="FP181" s="75"/>
      <c r="FQ181" s="75"/>
      <c r="FR181" s="75"/>
    </row>
    <row r="182" spans="1:174" s="77" customFormat="1" ht="63" x14ac:dyDescent="0.2">
      <c r="A182" s="7" t="s">
        <v>20</v>
      </c>
      <c r="B182" s="8" t="s">
        <v>447</v>
      </c>
      <c r="C182" s="9" t="s">
        <v>447</v>
      </c>
      <c r="D182" s="9" t="s">
        <v>23</v>
      </c>
      <c r="E182" s="9" t="s">
        <v>52</v>
      </c>
      <c r="F182" s="9" t="s">
        <v>25</v>
      </c>
      <c r="G182" s="9" t="s">
        <v>432</v>
      </c>
      <c r="H182" s="9" t="s">
        <v>27</v>
      </c>
      <c r="I182" s="9" t="s">
        <v>448</v>
      </c>
      <c r="J182" s="11">
        <v>84</v>
      </c>
      <c r="K182" s="12">
        <v>42461</v>
      </c>
      <c r="L182" s="12">
        <v>45016</v>
      </c>
      <c r="M182" s="12" t="s">
        <v>29</v>
      </c>
      <c r="N182" s="14">
        <v>3432000</v>
      </c>
      <c r="O182" s="14">
        <v>24024000</v>
      </c>
      <c r="P182" s="9" t="s">
        <v>43</v>
      </c>
      <c r="Q182" s="16" t="s">
        <v>32</v>
      </c>
      <c r="R182" s="16" t="s">
        <v>31</v>
      </c>
      <c r="S182" s="16" t="s">
        <v>32</v>
      </c>
      <c r="T182" s="16" t="s">
        <v>32</v>
      </c>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row>
    <row r="183" spans="1:174" s="77" customFormat="1" ht="31.5" x14ac:dyDescent="0.2">
      <c r="A183" s="24"/>
      <c r="B183" s="8" t="s">
        <v>449</v>
      </c>
      <c r="C183" s="9" t="s">
        <v>450</v>
      </c>
      <c r="D183" s="9" t="s">
        <v>59</v>
      </c>
      <c r="E183" s="9" t="s">
        <v>186</v>
      </c>
      <c r="F183" s="9" t="s">
        <v>144</v>
      </c>
      <c r="G183" s="9" t="s">
        <v>451</v>
      </c>
      <c r="H183" s="9" t="s">
        <v>182</v>
      </c>
      <c r="I183" s="9" t="s">
        <v>452</v>
      </c>
      <c r="J183" s="11">
        <v>60</v>
      </c>
      <c r="K183" s="12">
        <v>43191</v>
      </c>
      <c r="L183" s="12">
        <v>45016</v>
      </c>
      <c r="M183" s="12" t="s">
        <v>29</v>
      </c>
      <c r="N183" s="14">
        <v>10000000</v>
      </c>
      <c r="O183" s="14">
        <v>50000000</v>
      </c>
      <c r="P183" s="9" t="s">
        <v>429</v>
      </c>
      <c r="Q183" s="16" t="s">
        <v>31</v>
      </c>
      <c r="R183" s="16" t="s">
        <v>31</v>
      </c>
      <c r="S183" s="16" t="s">
        <v>31</v>
      </c>
      <c r="T183" s="16" t="s">
        <v>32</v>
      </c>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row>
    <row r="184" spans="1:174" s="77" customFormat="1" ht="31.5" x14ac:dyDescent="0.2">
      <c r="A184" s="7" t="s">
        <v>20</v>
      </c>
      <c r="B184" s="8" t="s">
        <v>453</v>
      </c>
      <c r="C184" s="9" t="s">
        <v>454</v>
      </c>
      <c r="D184" s="9" t="s">
        <v>59</v>
      </c>
      <c r="E184" s="9" t="s">
        <v>186</v>
      </c>
      <c r="F184" s="9" t="s">
        <v>144</v>
      </c>
      <c r="G184" s="9" t="s">
        <v>455</v>
      </c>
      <c r="H184" s="9" t="s">
        <v>110</v>
      </c>
      <c r="I184" s="9" t="s">
        <v>456</v>
      </c>
      <c r="J184" s="11">
        <v>132</v>
      </c>
      <c r="K184" s="12">
        <v>41000</v>
      </c>
      <c r="L184" s="12">
        <v>45016</v>
      </c>
      <c r="M184" s="12" t="s">
        <v>29</v>
      </c>
      <c r="N184" s="14">
        <v>40000</v>
      </c>
      <c r="O184" s="14">
        <v>4840000</v>
      </c>
      <c r="P184" s="9" t="s">
        <v>43</v>
      </c>
      <c r="Q184" s="16" t="s">
        <v>31</v>
      </c>
      <c r="R184" s="16" t="s">
        <v>32</v>
      </c>
      <c r="S184" s="16" t="s">
        <v>31</v>
      </c>
      <c r="T184" s="16" t="s">
        <v>31</v>
      </c>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row>
    <row r="185" spans="1:174" s="77" customFormat="1" ht="31.5" x14ac:dyDescent="0.2">
      <c r="A185" s="24" t="s">
        <v>457</v>
      </c>
      <c r="B185" s="8" t="s">
        <v>458</v>
      </c>
      <c r="C185" s="9" t="s">
        <v>459</v>
      </c>
      <c r="D185" s="9" t="s">
        <v>23</v>
      </c>
      <c r="E185" s="9" t="s">
        <v>361</v>
      </c>
      <c r="F185" s="9" t="s">
        <v>96</v>
      </c>
      <c r="G185" s="9" t="s">
        <v>460</v>
      </c>
      <c r="H185" s="9" t="s">
        <v>27</v>
      </c>
      <c r="I185" s="9" t="s">
        <v>461</v>
      </c>
      <c r="J185" s="42">
        <v>59</v>
      </c>
      <c r="K185" s="12">
        <v>42856</v>
      </c>
      <c r="L185" s="12">
        <v>45016</v>
      </c>
      <c r="M185" s="12" t="s">
        <v>29</v>
      </c>
      <c r="N185" s="14">
        <v>330000</v>
      </c>
      <c r="O185" s="14">
        <v>1980000</v>
      </c>
      <c r="P185" s="9" t="s">
        <v>462</v>
      </c>
      <c r="Q185" s="16" t="s">
        <v>32</v>
      </c>
      <c r="R185" s="16" t="s">
        <v>31</v>
      </c>
      <c r="S185" s="16" t="s">
        <v>32</v>
      </c>
      <c r="T185" s="16" t="s">
        <v>32</v>
      </c>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row>
    <row r="186" spans="1:174" s="76" customFormat="1" ht="31.5" x14ac:dyDescent="0.2">
      <c r="A186" s="7" t="s">
        <v>20</v>
      </c>
      <c r="B186" s="8" t="s">
        <v>463</v>
      </c>
      <c r="C186" s="9" t="s">
        <v>464</v>
      </c>
      <c r="D186" s="9" t="s">
        <v>59</v>
      </c>
      <c r="E186" s="9" t="s">
        <v>186</v>
      </c>
      <c r="F186" s="9" t="s">
        <v>144</v>
      </c>
      <c r="G186" s="9" t="s">
        <v>455</v>
      </c>
      <c r="H186" s="9" t="s">
        <v>110</v>
      </c>
      <c r="I186" s="9" t="s">
        <v>465</v>
      </c>
      <c r="J186" s="11">
        <v>132</v>
      </c>
      <c r="K186" s="12">
        <v>41000</v>
      </c>
      <c r="L186" s="12">
        <v>45016</v>
      </c>
      <c r="M186" s="12" t="s">
        <v>29</v>
      </c>
      <c r="N186" s="14">
        <v>75000</v>
      </c>
      <c r="O186" s="14">
        <v>825000</v>
      </c>
      <c r="P186" s="9" t="s">
        <v>43</v>
      </c>
      <c r="Q186" s="16" t="s">
        <v>31</v>
      </c>
      <c r="R186" s="16" t="s">
        <v>31</v>
      </c>
      <c r="S186" s="16" t="s">
        <v>31</v>
      </c>
      <c r="T186" s="16" t="s">
        <v>32</v>
      </c>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c r="EF186" s="75"/>
      <c r="EG186" s="75"/>
      <c r="EH186" s="75"/>
      <c r="EI186" s="75"/>
      <c r="EJ186" s="75"/>
      <c r="EK186" s="75"/>
      <c r="EL186" s="75"/>
      <c r="EM186" s="75"/>
      <c r="EN186" s="75"/>
      <c r="EO186" s="75"/>
      <c r="EP186" s="75"/>
      <c r="EQ186" s="75"/>
      <c r="ER186" s="75"/>
      <c r="ES186" s="75"/>
      <c r="ET186" s="75"/>
      <c r="EU186" s="75"/>
      <c r="EV186" s="75"/>
      <c r="EW186" s="75"/>
      <c r="EX186" s="75"/>
      <c r="EY186" s="75"/>
      <c r="EZ186" s="75"/>
      <c r="FA186" s="75"/>
      <c r="FB186" s="75"/>
      <c r="FC186" s="75"/>
      <c r="FD186" s="75"/>
      <c r="FE186" s="75"/>
      <c r="FF186" s="75"/>
      <c r="FG186" s="75"/>
      <c r="FH186" s="75"/>
      <c r="FI186" s="75"/>
      <c r="FJ186" s="75"/>
      <c r="FK186" s="75"/>
      <c r="FL186" s="75"/>
      <c r="FM186" s="75"/>
      <c r="FN186" s="75"/>
      <c r="FO186" s="75"/>
      <c r="FP186" s="75"/>
      <c r="FQ186" s="75"/>
      <c r="FR186" s="75"/>
    </row>
    <row r="187" spans="1:174" s="77" customFormat="1" x14ac:dyDescent="0.2">
      <c r="A187" s="24" t="s">
        <v>136</v>
      </c>
      <c r="B187" s="8" t="s">
        <v>589</v>
      </c>
      <c r="C187" s="9" t="s">
        <v>590</v>
      </c>
      <c r="D187" s="9" t="s">
        <v>120</v>
      </c>
      <c r="E187" s="9" t="s">
        <v>591</v>
      </c>
      <c r="F187" s="9" t="s">
        <v>143</v>
      </c>
      <c r="G187" s="9" t="s">
        <v>592</v>
      </c>
      <c r="H187" s="9" t="s">
        <v>124</v>
      </c>
      <c r="I187" s="9" t="s">
        <v>593</v>
      </c>
      <c r="J187" s="11">
        <v>60</v>
      </c>
      <c r="K187" s="12">
        <v>43191</v>
      </c>
      <c r="L187" s="12">
        <v>45016</v>
      </c>
      <c r="M187" s="12" t="s">
        <v>29</v>
      </c>
      <c r="N187" s="30">
        <v>130000</v>
      </c>
      <c r="O187" s="30">
        <v>780000</v>
      </c>
      <c r="P187" s="9" t="s">
        <v>594</v>
      </c>
      <c r="Q187" s="16" t="s">
        <v>31</v>
      </c>
      <c r="R187" s="16" t="s">
        <v>31</v>
      </c>
      <c r="S187" s="16" t="s">
        <v>31</v>
      </c>
      <c r="T187" s="16" t="s">
        <v>32</v>
      </c>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row>
    <row r="188" spans="1:174" s="76" customFormat="1" ht="47.25" x14ac:dyDescent="0.2">
      <c r="A188" s="24" t="s">
        <v>595</v>
      </c>
      <c r="B188" s="8" t="s">
        <v>596</v>
      </c>
      <c r="C188" s="9" t="s">
        <v>596</v>
      </c>
      <c r="D188" s="9" t="s">
        <v>59</v>
      </c>
      <c r="E188" s="9" t="s">
        <v>597</v>
      </c>
      <c r="F188" s="9" t="s">
        <v>144</v>
      </c>
      <c r="G188" s="9" t="s">
        <v>451</v>
      </c>
      <c r="H188" s="9" t="s">
        <v>182</v>
      </c>
      <c r="I188" s="9" t="s">
        <v>598</v>
      </c>
      <c r="J188" s="11" t="s">
        <v>599</v>
      </c>
      <c r="K188" s="12">
        <v>43556</v>
      </c>
      <c r="L188" s="12">
        <v>45016</v>
      </c>
      <c r="M188" s="12">
        <v>45747</v>
      </c>
      <c r="N188" s="30" t="s">
        <v>29</v>
      </c>
      <c r="O188" s="30">
        <v>6784716</v>
      </c>
      <c r="P188" s="9" t="s">
        <v>434</v>
      </c>
      <c r="Q188" s="16" t="s">
        <v>31</v>
      </c>
      <c r="R188" s="16" t="s">
        <v>32</v>
      </c>
      <c r="S188" s="16" t="s">
        <v>31</v>
      </c>
      <c r="T188" s="16" t="s">
        <v>31</v>
      </c>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c r="EF188" s="75"/>
      <c r="EG188" s="75"/>
      <c r="EH188" s="75"/>
      <c r="EI188" s="75"/>
      <c r="EJ188" s="75"/>
      <c r="EK188" s="75"/>
      <c r="EL188" s="75"/>
      <c r="EM188" s="75"/>
      <c r="EN188" s="75"/>
      <c r="EO188" s="75"/>
      <c r="EP188" s="75"/>
      <c r="EQ188" s="75"/>
      <c r="ER188" s="75"/>
      <c r="ES188" s="75"/>
      <c r="ET188" s="75"/>
      <c r="EU188" s="75"/>
      <c r="EV188" s="75"/>
      <c r="EW188" s="75"/>
      <c r="EX188" s="75"/>
      <c r="EY188" s="75"/>
      <c r="EZ188" s="75"/>
      <c r="FA188" s="75"/>
      <c r="FB188" s="75"/>
      <c r="FC188" s="75"/>
      <c r="FD188" s="75"/>
      <c r="FE188" s="75"/>
      <c r="FF188" s="75"/>
      <c r="FG188" s="75"/>
      <c r="FH188" s="75"/>
      <c r="FI188" s="75"/>
      <c r="FJ188" s="75"/>
      <c r="FK188" s="75"/>
      <c r="FL188" s="75"/>
      <c r="FM188" s="75"/>
      <c r="FN188" s="75"/>
      <c r="FO188" s="75"/>
      <c r="FP188" s="75"/>
      <c r="FQ188" s="75"/>
      <c r="FR188" s="75"/>
    </row>
    <row r="189" spans="1:174" s="76" customFormat="1" ht="94.5" x14ac:dyDescent="0.2">
      <c r="A189" s="62" t="s">
        <v>609</v>
      </c>
      <c r="B189" s="63" t="s">
        <v>610</v>
      </c>
      <c r="C189" s="64" t="s">
        <v>611</v>
      </c>
      <c r="D189" s="65" t="s">
        <v>23</v>
      </c>
      <c r="E189" s="66" t="s">
        <v>46</v>
      </c>
      <c r="F189" s="65" t="s">
        <v>47</v>
      </c>
      <c r="G189" s="66" t="s">
        <v>289</v>
      </c>
      <c r="H189" s="67" t="s">
        <v>27</v>
      </c>
      <c r="I189" s="68" t="s">
        <v>612</v>
      </c>
      <c r="J189" s="69" t="s">
        <v>599</v>
      </c>
      <c r="K189" s="73">
        <v>43556</v>
      </c>
      <c r="L189" s="70">
        <v>45016</v>
      </c>
      <c r="M189" s="70">
        <v>45747</v>
      </c>
      <c r="N189" s="67">
        <v>10201000</v>
      </c>
      <c r="O189" s="67">
        <v>61206000</v>
      </c>
      <c r="P189" s="66" t="s">
        <v>474</v>
      </c>
      <c r="Q189" s="70" t="s">
        <v>31</v>
      </c>
      <c r="R189" s="66" t="s">
        <v>32</v>
      </c>
      <c r="S189" s="66" t="s">
        <v>32</v>
      </c>
      <c r="T189" s="67" t="s">
        <v>32</v>
      </c>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75"/>
      <c r="EJ189" s="75"/>
      <c r="EK189" s="75"/>
      <c r="EL189" s="75"/>
      <c r="EM189" s="75"/>
      <c r="EN189" s="75"/>
      <c r="EO189" s="75"/>
      <c r="EP189" s="75"/>
      <c r="EQ189" s="75"/>
      <c r="ER189" s="75"/>
      <c r="ES189" s="75"/>
      <c r="ET189" s="75"/>
      <c r="EU189" s="75"/>
      <c r="EV189" s="75"/>
      <c r="EW189" s="75"/>
      <c r="EX189" s="75"/>
      <c r="EY189" s="75"/>
      <c r="EZ189" s="75"/>
      <c r="FA189" s="75"/>
      <c r="FB189" s="75"/>
      <c r="FC189" s="75"/>
      <c r="FD189" s="75"/>
      <c r="FE189" s="75"/>
      <c r="FF189" s="75"/>
      <c r="FG189" s="75"/>
      <c r="FH189" s="75"/>
      <c r="FI189" s="75"/>
      <c r="FJ189" s="75"/>
      <c r="FK189" s="75"/>
      <c r="FL189" s="75"/>
      <c r="FM189" s="75"/>
      <c r="FN189" s="75"/>
      <c r="FO189" s="75"/>
      <c r="FP189" s="75"/>
      <c r="FQ189" s="75"/>
      <c r="FR189" s="75"/>
    </row>
    <row r="190" spans="1:174" s="76" customFormat="1" ht="47.25" x14ac:dyDescent="0.2">
      <c r="A190" s="62" t="s">
        <v>613</v>
      </c>
      <c r="B190" s="63" t="s">
        <v>614</v>
      </c>
      <c r="C190" s="64" t="s">
        <v>615</v>
      </c>
      <c r="D190" s="65" t="s">
        <v>23</v>
      </c>
      <c r="E190" s="66" t="s">
        <v>46</v>
      </c>
      <c r="F190" s="65" t="s">
        <v>47</v>
      </c>
      <c r="G190" s="66" t="s">
        <v>203</v>
      </c>
      <c r="H190" s="67" t="s">
        <v>27</v>
      </c>
      <c r="I190" s="68" t="s">
        <v>612</v>
      </c>
      <c r="J190" s="69" t="s">
        <v>599</v>
      </c>
      <c r="K190" s="73">
        <v>43556</v>
      </c>
      <c r="L190" s="70">
        <v>45016</v>
      </c>
      <c r="M190" s="70">
        <v>45747</v>
      </c>
      <c r="N190" s="67">
        <v>1450000</v>
      </c>
      <c r="O190" s="67">
        <v>8700000</v>
      </c>
      <c r="P190" s="66" t="s">
        <v>474</v>
      </c>
      <c r="Q190" s="70" t="s">
        <v>31</v>
      </c>
      <c r="R190" s="66" t="s">
        <v>32</v>
      </c>
      <c r="S190" s="66" t="s">
        <v>32</v>
      </c>
      <c r="T190" s="67" t="s">
        <v>32</v>
      </c>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c r="EF190" s="75"/>
      <c r="EG190" s="75"/>
      <c r="EH190" s="75"/>
      <c r="EI190" s="75"/>
      <c r="EJ190" s="75"/>
      <c r="EK190" s="75"/>
      <c r="EL190" s="75"/>
      <c r="EM190" s="75"/>
      <c r="EN190" s="75"/>
      <c r="EO190" s="75"/>
      <c r="EP190" s="75"/>
      <c r="EQ190" s="75"/>
      <c r="ER190" s="75"/>
      <c r="ES190" s="75"/>
      <c r="ET190" s="75"/>
      <c r="EU190" s="75"/>
      <c r="EV190" s="75"/>
      <c r="EW190" s="75"/>
      <c r="EX190" s="75"/>
      <c r="EY190" s="75"/>
      <c r="EZ190" s="75"/>
      <c r="FA190" s="75"/>
      <c r="FB190" s="75"/>
      <c r="FC190" s="75"/>
      <c r="FD190" s="75"/>
      <c r="FE190" s="75"/>
      <c r="FF190" s="75"/>
      <c r="FG190" s="75"/>
      <c r="FH190" s="75"/>
      <c r="FI190" s="75"/>
      <c r="FJ190" s="75"/>
      <c r="FK190" s="75"/>
      <c r="FL190" s="75"/>
      <c r="FM190" s="75"/>
      <c r="FN190" s="75"/>
      <c r="FO190" s="75"/>
      <c r="FP190" s="75"/>
      <c r="FQ190" s="75"/>
      <c r="FR190" s="75"/>
    </row>
    <row r="191" spans="1:174" s="76" customFormat="1" ht="31.5" x14ac:dyDescent="0.2">
      <c r="A191" s="62" t="s">
        <v>616</v>
      </c>
      <c r="B191" s="63" t="s">
        <v>617</v>
      </c>
      <c r="C191" s="64" t="s">
        <v>618</v>
      </c>
      <c r="D191" s="65" t="s">
        <v>23</v>
      </c>
      <c r="E191" s="66" t="s">
        <v>46</v>
      </c>
      <c r="F191" s="65" t="s">
        <v>47</v>
      </c>
      <c r="G191" s="66" t="s">
        <v>203</v>
      </c>
      <c r="H191" s="67" t="s">
        <v>27</v>
      </c>
      <c r="I191" s="68" t="s">
        <v>612</v>
      </c>
      <c r="J191" s="69" t="s">
        <v>599</v>
      </c>
      <c r="K191" s="73">
        <v>43556</v>
      </c>
      <c r="L191" s="70">
        <v>45016</v>
      </c>
      <c r="M191" s="70">
        <v>45747</v>
      </c>
      <c r="N191" s="67">
        <v>3120000</v>
      </c>
      <c r="O191" s="67">
        <v>18720000</v>
      </c>
      <c r="P191" s="66" t="s">
        <v>474</v>
      </c>
      <c r="Q191" s="70" t="s">
        <v>31</v>
      </c>
      <c r="R191" s="66" t="s">
        <v>32</v>
      </c>
      <c r="S191" s="66" t="s">
        <v>32</v>
      </c>
      <c r="T191" s="67" t="s">
        <v>32</v>
      </c>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c r="EJ191" s="75"/>
      <c r="EK191" s="75"/>
      <c r="EL191" s="75"/>
      <c r="EM191" s="75"/>
      <c r="EN191" s="75"/>
      <c r="EO191" s="75"/>
      <c r="EP191" s="75"/>
      <c r="EQ191" s="75"/>
      <c r="ER191" s="75"/>
      <c r="ES191" s="75"/>
      <c r="ET191" s="75"/>
      <c r="EU191" s="75"/>
      <c r="EV191" s="75"/>
      <c r="EW191" s="75"/>
      <c r="EX191" s="75"/>
      <c r="EY191" s="75"/>
      <c r="EZ191" s="75"/>
      <c r="FA191" s="75"/>
      <c r="FB191" s="75"/>
      <c r="FC191" s="75"/>
      <c r="FD191" s="75"/>
      <c r="FE191" s="75"/>
      <c r="FF191" s="75"/>
      <c r="FG191" s="75"/>
      <c r="FH191" s="75"/>
      <c r="FI191" s="75"/>
      <c r="FJ191" s="75"/>
      <c r="FK191" s="75"/>
      <c r="FL191" s="75"/>
      <c r="FM191" s="75"/>
      <c r="FN191" s="75"/>
      <c r="FO191" s="75"/>
      <c r="FP191" s="75"/>
      <c r="FQ191" s="75"/>
      <c r="FR191" s="75"/>
    </row>
    <row r="192" spans="1:174" s="76" customFormat="1" ht="31.5" x14ac:dyDescent="0.2">
      <c r="A192" s="62" t="s">
        <v>800</v>
      </c>
      <c r="B192" s="63" t="s">
        <v>811</v>
      </c>
      <c r="C192" s="64" t="s">
        <v>812</v>
      </c>
      <c r="D192" s="64" t="s">
        <v>59</v>
      </c>
      <c r="E192" s="64" t="s">
        <v>524</v>
      </c>
      <c r="F192" s="64" t="s">
        <v>80</v>
      </c>
      <c r="G192" s="64" t="s">
        <v>792</v>
      </c>
      <c r="H192" s="64" t="s">
        <v>661</v>
      </c>
      <c r="I192" s="64" t="s">
        <v>813</v>
      </c>
      <c r="J192" s="69">
        <v>60</v>
      </c>
      <c r="K192" s="73">
        <v>43186</v>
      </c>
      <c r="L192" s="73">
        <v>45024</v>
      </c>
      <c r="M192" s="73" t="s">
        <v>29</v>
      </c>
      <c r="N192" s="74">
        <v>26220</v>
      </c>
      <c r="O192" s="74">
        <v>131100</v>
      </c>
      <c r="P192" s="66" t="s">
        <v>66</v>
      </c>
      <c r="Q192" s="66" t="s">
        <v>31</v>
      </c>
      <c r="R192" s="66" t="s">
        <v>32</v>
      </c>
      <c r="S192" s="66" t="s">
        <v>32</v>
      </c>
      <c r="T192" s="66" t="s">
        <v>32</v>
      </c>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c r="FB192" s="75"/>
      <c r="FC192" s="75"/>
      <c r="FD192" s="75"/>
      <c r="FE192" s="75"/>
      <c r="FF192" s="75"/>
      <c r="FG192" s="75"/>
      <c r="FH192" s="75"/>
      <c r="FI192" s="75"/>
      <c r="FJ192" s="75"/>
      <c r="FK192" s="75"/>
      <c r="FL192" s="75"/>
      <c r="FM192" s="75"/>
      <c r="FN192" s="75"/>
      <c r="FO192" s="75"/>
      <c r="FP192" s="75"/>
      <c r="FQ192" s="75"/>
      <c r="FR192" s="75"/>
    </row>
    <row r="193" spans="1:174" s="76" customFormat="1" ht="31.5" x14ac:dyDescent="0.2">
      <c r="A193" s="62" t="s">
        <v>800</v>
      </c>
      <c r="B193" s="63" t="s">
        <v>818</v>
      </c>
      <c r="C193" s="64" t="s">
        <v>819</v>
      </c>
      <c r="D193" s="64" t="s">
        <v>59</v>
      </c>
      <c r="E193" s="64" t="s">
        <v>524</v>
      </c>
      <c r="F193" s="64" t="s">
        <v>80</v>
      </c>
      <c r="G193" s="64" t="s">
        <v>792</v>
      </c>
      <c r="H193" s="64" t="s">
        <v>661</v>
      </c>
      <c r="I193" s="64" t="s">
        <v>799</v>
      </c>
      <c r="J193" s="69">
        <v>60</v>
      </c>
      <c r="K193" s="73">
        <v>43186</v>
      </c>
      <c r="L193" s="73">
        <v>45024</v>
      </c>
      <c r="M193" s="73" t="s">
        <v>29</v>
      </c>
      <c r="N193" s="74">
        <v>24700</v>
      </c>
      <c r="O193" s="74">
        <v>123500.00000000001</v>
      </c>
      <c r="P193" s="66" t="s">
        <v>66</v>
      </c>
      <c r="Q193" s="66" t="s">
        <v>31</v>
      </c>
      <c r="R193" s="66" t="s">
        <v>32</v>
      </c>
      <c r="S193" s="66" t="s">
        <v>31</v>
      </c>
      <c r="T193" s="66" t="s">
        <v>32</v>
      </c>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c r="FB193" s="75"/>
      <c r="FC193" s="75"/>
      <c r="FD193" s="75"/>
      <c r="FE193" s="75"/>
      <c r="FF193" s="75"/>
      <c r="FG193" s="75"/>
      <c r="FH193" s="75"/>
      <c r="FI193" s="75"/>
      <c r="FJ193" s="75"/>
      <c r="FK193" s="75"/>
      <c r="FL193" s="75"/>
      <c r="FM193" s="75"/>
      <c r="FN193" s="75"/>
      <c r="FO193" s="75"/>
      <c r="FP193" s="75"/>
      <c r="FQ193" s="75"/>
      <c r="FR193" s="75"/>
    </row>
    <row r="194" spans="1:174" s="76" customFormat="1" ht="31.5" x14ac:dyDescent="0.2">
      <c r="A194" s="62" t="s">
        <v>800</v>
      </c>
      <c r="B194" s="63" t="s">
        <v>834</v>
      </c>
      <c r="C194" s="64" t="s">
        <v>835</v>
      </c>
      <c r="D194" s="64" t="s">
        <v>59</v>
      </c>
      <c r="E194" s="64" t="s">
        <v>524</v>
      </c>
      <c r="F194" s="64" t="s">
        <v>80</v>
      </c>
      <c r="G194" s="64" t="s">
        <v>792</v>
      </c>
      <c r="H194" s="64" t="s">
        <v>661</v>
      </c>
      <c r="I194" s="64" t="s">
        <v>830</v>
      </c>
      <c r="J194" s="69">
        <v>60</v>
      </c>
      <c r="K194" s="73">
        <v>43186</v>
      </c>
      <c r="L194" s="73">
        <v>45024</v>
      </c>
      <c r="M194" s="73" t="s">
        <v>29</v>
      </c>
      <c r="N194" s="74">
        <v>30210</v>
      </c>
      <c r="O194" s="74">
        <v>151050</v>
      </c>
      <c r="P194" s="66" t="s">
        <v>66</v>
      </c>
      <c r="Q194" s="66" t="s">
        <v>31</v>
      </c>
      <c r="R194" s="66" t="s">
        <v>32</v>
      </c>
      <c r="S194" s="66" t="s">
        <v>32</v>
      </c>
      <c r="T194" s="66" t="s">
        <v>32</v>
      </c>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row>
    <row r="195" spans="1:174" s="76" customFormat="1" ht="31.5" x14ac:dyDescent="0.2">
      <c r="A195" s="62" t="s">
        <v>800</v>
      </c>
      <c r="B195" s="63" t="s">
        <v>844</v>
      </c>
      <c r="C195" s="64" t="s">
        <v>845</v>
      </c>
      <c r="D195" s="64" t="s">
        <v>59</v>
      </c>
      <c r="E195" s="64" t="s">
        <v>524</v>
      </c>
      <c r="F195" s="64" t="s">
        <v>80</v>
      </c>
      <c r="G195" s="64" t="s">
        <v>792</v>
      </c>
      <c r="H195" s="64" t="s">
        <v>661</v>
      </c>
      <c r="I195" s="64" t="s">
        <v>799</v>
      </c>
      <c r="J195" s="69">
        <v>60</v>
      </c>
      <c r="K195" s="73">
        <v>43186</v>
      </c>
      <c r="L195" s="73">
        <v>45024</v>
      </c>
      <c r="M195" s="73" t="s">
        <v>29</v>
      </c>
      <c r="N195" s="74">
        <v>22800</v>
      </c>
      <c r="O195" s="74">
        <v>114000</v>
      </c>
      <c r="P195" s="66" t="s">
        <v>66</v>
      </c>
      <c r="Q195" s="66" t="s">
        <v>31</v>
      </c>
      <c r="R195" s="66" t="s">
        <v>32</v>
      </c>
      <c r="S195" s="66" t="s">
        <v>31</v>
      </c>
      <c r="T195" s="66" t="s">
        <v>32</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c r="DI195" s="75"/>
      <c r="DJ195" s="75"/>
      <c r="DK195" s="75"/>
      <c r="DL195" s="75"/>
      <c r="DM195" s="75"/>
      <c r="DN195" s="75"/>
      <c r="DO195" s="75"/>
      <c r="DP195" s="75"/>
      <c r="DQ195" s="75"/>
      <c r="DR195" s="75"/>
      <c r="DS195" s="75"/>
      <c r="DT195" s="75"/>
      <c r="DU195" s="75"/>
      <c r="DV195" s="75"/>
      <c r="DW195" s="75"/>
      <c r="DX195" s="75"/>
      <c r="DY195" s="75"/>
      <c r="DZ195" s="75"/>
      <c r="EA195" s="75"/>
      <c r="EB195" s="75"/>
      <c r="EC195" s="75"/>
      <c r="ED195" s="75"/>
      <c r="EE195" s="75"/>
      <c r="EF195" s="75"/>
      <c r="EG195" s="75"/>
      <c r="EH195" s="75"/>
      <c r="EI195" s="75"/>
      <c r="EJ195" s="75"/>
      <c r="EK195" s="75"/>
      <c r="EL195" s="75"/>
      <c r="EM195" s="75"/>
      <c r="EN195" s="75"/>
      <c r="EO195" s="75"/>
      <c r="EP195" s="75"/>
      <c r="EQ195" s="75"/>
      <c r="ER195" s="75"/>
      <c r="ES195" s="75"/>
      <c r="ET195" s="75"/>
      <c r="EU195" s="75"/>
      <c r="EV195" s="75"/>
      <c r="EW195" s="75"/>
      <c r="EX195" s="75"/>
      <c r="EY195" s="75"/>
      <c r="EZ195" s="75"/>
      <c r="FA195" s="75"/>
      <c r="FB195" s="75"/>
      <c r="FC195" s="75"/>
      <c r="FD195" s="75"/>
      <c r="FE195" s="75"/>
      <c r="FF195" s="75"/>
      <c r="FG195" s="75"/>
      <c r="FH195" s="75"/>
      <c r="FI195" s="75"/>
      <c r="FJ195" s="75"/>
      <c r="FK195" s="75"/>
      <c r="FL195" s="75"/>
      <c r="FM195" s="75"/>
      <c r="FN195" s="75"/>
      <c r="FO195" s="75"/>
      <c r="FP195" s="75"/>
      <c r="FQ195" s="75"/>
      <c r="FR195" s="75"/>
    </row>
    <row r="196" spans="1:174" s="76" customFormat="1" ht="31.5" x14ac:dyDescent="0.2">
      <c r="A196" s="62" t="s">
        <v>850</v>
      </c>
      <c r="B196" s="63" t="s">
        <v>851</v>
      </c>
      <c r="C196" s="64" t="s">
        <v>852</v>
      </c>
      <c r="D196" s="64" t="s">
        <v>59</v>
      </c>
      <c r="E196" s="64" t="s">
        <v>524</v>
      </c>
      <c r="F196" s="64" t="s">
        <v>80</v>
      </c>
      <c r="G196" s="64" t="s">
        <v>792</v>
      </c>
      <c r="H196" s="64" t="s">
        <v>661</v>
      </c>
      <c r="I196" s="64" t="s">
        <v>824</v>
      </c>
      <c r="J196" s="69">
        <v>63</v>
      </c>
      <c r="K196" s="73">
        <v>43089</v>
      </c>
      <c r="L196" s="73">
        <v>45024</v>
      </c>
      <c r="M196" s="73" t="s">
        <v>29</v>
      </c>
      <c r="N196" s="74">
        <v>32300</v>
      </c>
      <c r="O196" s="74">
        <v>169575</v>
      </c>
      <c r="P196" s="66" t="s">
        <v>66</v>
      </c>
      <c r="Q196" s="66" t="s">
        <v>31</v>
      </c>
      <c r="R196" s="66" t="s">
        <v>32</v>
      </c>
      <c r="S196" s="66" t="s">
        <v>32</v>
      </c>
      <c r="T196" s="66" t="s">
        <v>32</v>
      </c>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c r="FB196" s="75"/>
      <c r="FC196" s="75"/>
      <c r="FD196" s="75"/>
      <c r="FE196" s="75"/>
      <c r="FF196" s="75"/>
      <c r="FG196" s="75"/>
      <c r="FH196" s="75"/>
      <c r="FI196" s="75"/>
      <c r="FJ196" s="75"/>
      <c r="FK196" s="75"/>
      <c r="FL196" s="75"/>
      <c r="FM196" s="75"/>
      <c r="FN196" s="75"/>
      <c r="FO196" s="75"/>
      <c r="FP196" s="75"/>
      <c r="FQ196" s="75"/>
      <c r="FR196" s="75"/>
    </row>
    <row r="197" spans="1:174" s="76" customFormat="1" ht="31.5" x14ac:dyDescent="0.2">
      <c r="A197" s="62" t="s">
        <v>850</v>
      </c>
      <c r="B197" s="63" t="s">
        <v>853</v>
      </c>
      <c r="C197" s="64" t="s">
        <v>852</v>
      </c>
      <c r="D197" s="64" t="s">
        <v>59</v>
      </c>
      <c r="E197" s="64" t="s">
        <v>524</v>
      </c>
      <c r="F197" s="64" t="s">
        <v>80</v>
      </c>
      <c r="G197" s="64" t="s">
        <v>792</v>
      </c>
      <c r="H197" s="64" t="s">
        <v>661</v>
      </c>
      <c r="I197" s="64" t="s">
        <v>840</v>
      </c>
      <c r="J197" s="69">
        <v>63</v>
      </c>
      <c r="K197" s="73">
        <v>43089</v>
      </c>
      <c r="L197" s="73">
        <v>45024</v>
      </c>
      <c r="M197" s="73" t="s">
        <v>29</v>
      </c>
      <c r="N197" s="74">
        <v>36860</v>
      </c>
      <c r="O197" s="74">
        <v>193515</v>
      </c>
      <c r="P197" s="66" t="s">
        <v>66</v>
      </c>
      <c r="Q197" s="66" t="s">
        <v>31</v>
      </c>
      <c r="R197" s="66" t="s">
        <v>32</v>
      </c>
      <c r="S197" s="66" t="s">
        <v>32</v>
      </c>
      <c r="T197" s="66" t="s">
        <v>32</v>
      </c>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c r="EJ197" s="75"/>
      <c r="EK197" s="75"/>
      <c r="EL197" s="75"/>
      <c r="EM197" s="75"/>
      <c r="EN197" s="75"/>
      <c r="EO197" s="75"/>
      <c r="EP197" s="75"/>
      <c r="EQ197" s="75"/>
      <c r="ER197" s="75"/>
      <c r="ES197" s="75"/>
      <c r="ET197" s="75"/>
      <c r="EU197" s="75"/>
      <c r="EV197" s="75"/>
      <c r="EW197" s="75"/>
      <c r="EX197" s="75"/>
      <c r="EY197" s="75"/>
      <c r="EZ197" s="75"/>
      <c r="FA197" s="75"/>
      <c r="FB197" s="75"/>
      <c r="FC197" s="75"/>
      <c r="FD197" s="75"/>
      <c r="FE197" s="75"/>
      <c r="FF197" s="75"/>
      <c r="FG197" s="75"/>
      <c r="FH197" s="75"/>
      <c r="FI197" s="75"/>
      <c r="FJ197" s="75"/>
      <c r="FK197" s="75"/>
      <c r="FL197" s="75"/>
      <c r="FM197" s="75"/>
      <c r="FN197" s="75"/>
      <c r="FO197" s="75"/>
      <c r="FP197" s="75"/>
      <c r="FQ197" s="75"/>
      <c r="FR197" s="75"/>
    </row>
    <row r="198" spans="1:174" s="76" customFormat="1" ht="31.5" x14ac:dyDescent="0.2">
      <c r="A198" s="62" t="s">
        <v>800</v>
      </c>
      <c r="B198" s="63" t="s">
        <v>862</v>
      </c>
      <c r="C198" s="64" t="s">
        <v>863</v>
      </c>
      <c r="D198" s="64" t="s">
        <v>59</v>
      </c>
      <c r="E198" s="64" t="s">
        <v>524</v>
      </c>
      <c r="F198" s="64" t="s">
        <v>80</v>
      </c>
      <c r="G198" s="64" t="s">
        <v>792</v>
      </c>
      <c r="H198" s="64" t="s">
        <v>661</v>
      </c>
      <c r="I198" s="64" t="s">
        <v>813</v>
      </c>
      <c r="J198" s="69">
        <v>60</v>
      </c>
      <c r="K198" s="73">
        <v>43186</v>
      </c>
      <c r="L198" s="73">
        <v>45024</v>
      </c>
      <c r="M198" s="73" t="s">
        <v>29</v>
      </c>
      <c r="N198" s="74">
        <v>27360</v>
      </c>
      <c r="O198" s="74">
        <v>136800</v>
      </c>
      <c r="P198" s="66" t="s">
        <v>66</v>
      </c>
      <c r="Q198" s="66" t="s">
        <v>31</v>
      </c>
      <c r="R198" s="66" t="s">
        <v>32</v>
      </c>
      <c r="S198" s="66" t="s">
        <v>32</v>
      </c>
      <c r="T198" s="66" t="s">
        <v>32</v>
      </c>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c r="FB198" s="75"/>
      <c r="FC198" s="75"/>
      <c r="FD198" s="75"/>
      <c r="FE198" s="75"/>
      <c r="FF198" s="75"/>
      <c r="FG198" s="75"/>
      <c r="FH198" s="75"/>
      <c r="FI198" s="75"/>
      <c r="FJ198" s="75"/>
      <c r="FK198" s="75"/>
      <c r="FL198" s="75"/>
      <c r="FM198" s="75"/>
      <c r="FN198" s="75"/>
      <c r="FO198" s="75"/>
      <c r="FP198" s="75"/>
      <c r="FQ198" s="75"/>
      <c r="FR198" s="75"/>
    </row>
    <row r="199" spans="1:174" s="76" customFormat="1" ht="31.5" x14ac:dyDescent="0.2">
      <c r="A199" s="62" t="s">
        <v>800</v>
      </c>
      <c r="B199" s="63" t="s">
        <v>898</v>
      </c>
      <c r="C199" s="64" t="s">
        <v>899</v>
      </c>
      <c r="D199" s="64" t="s">
        <v>59</v>
      </c>
      <c r="E199" s="64" t="s">
        <v>524</v>
      </c>
      <c r="F199" s="64" t="s">
        <v>80</v>
      </c>
      <c r="G199" s="64" t="s">
        <v>792</v>
      </c>
      <c r="H199" s="64" t="s">
        <v>661</v>
      </c>
      <c r="I199" s="64" t="s">
        <v>355</v>
      </c>
      <c r="J199" s="69">
        <v>60</v>
      </c>
      <c r="K199" s="73">
        <v>43186</v>
      </c>
      <c r="L199" s="73">
        <v>45024</v>
      </c>
      <c r="M199" s="73" t="s">
        <v>29</v>
      </c>
      <c r="N199" s="74">
        <v>16343.8</v>
      </c>
      <c r="O199" s="74">
        <v>81719</v>
      </c>
      <c r="P199" s="66" t="s">
        <v>66</v>
      </c>
      <c r="Q199" s="66" t="s">
        <v>32</v>
      </c>
      <c r="R199" s="66" t="s">
        <v>32</v>
      </c>
      <c r="S199" s="66" t="s">
        <v>32</v>
      </c>
      <c r="T199" s="66" t="s">
        <v>32</v>
      </c>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c r="FB199" s="75"/>
      <c r="FC199" s="75"/>
      <c r="FD199" s="75"/>
      <c r="FE199" s="75"/>
      <c r="FF199" s="75"/>
      <c r="FG199" s="75"/>
      <c r="FH199" s="75"/>
      <c r="FI199" s="75"/>
      <c r="FJ199" s="75"/>
      <c r="FK199" s="75"/>
      <c r="FL199" s="75"/>
      <c r="FM199" s="75"/>
      <c r="FN199" s="75"/>
      <c r="FO199" s="75"/>
      <c r="FP199" s="75"/>
      <c r="FQ199" s="75"/>
      <c r="FR199" s="75"/>
    </row>
    <row r="200" spans="1:174" s="76" customFormat="1" ht="31.5" x14ac:dyDescent="0.2">
      <c r="A200" s="62" t="s">
        <v>800</v>
      </c>
      <c r="B200" s="63" t="s">
        <v>936</v>
      </c>
      <c r="C200" s="64" t="s">
        <v>935</v>
      </c>
      <c r="D200" s="64" t="s">
        <v>59</v>
      </c>
      <c r="E200" s="64" t="s">
        <v>524</v>
      </c>
      <c r="F200" s="64" t="s">
        <v>80</v>
      </c>
      <c r="G200" s="64" t="s">
        <v>792</v>
      </c>
      <c r="H200" s="64" t="s">
        <v>661</v>
      </c>
      <c r="I200" s="64" t="s">
        <v>810</v>
      </c>
      <c r="J200" s="69">
        <v>60</v>
      </c>
      <c r="K200" s="73">
        <v>43186</v>
      </c>
      <c r="L200" s="73">
        <v>45024</v>
      </c>
      <c r="M200" s="73" t="s">
        <v>29</v>
      </c>
      <c r="N200" s="74">
        <v>51262</v>
      </c>
      <c r="O200" s="74">
        <v>256309.99999999997</v>
      </c>
      <c r="P200" s="66" t="s">
        <v>66</v>
      </c>
      <c r="Q200" s="66" t="s">
        <v>31</v>
      </c>
      <c r="R200" s="66" t="s">
        <v>32</v>
      </c>
      <c r="S200" s="66" t="s">
        <v>32</v>
      </c>
      <c r="T200" s="66" t="s">
        <v>32</v>
      </c>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c r="DI200" s="75"/>
      <c r="DJ200" s="75"/>
      <c r="DK200" s="75"/>
      <c r="DL200" s="75"/>
      <c r="DM200" s="75"/>
      <c r="DN200" s="75"/>
      <c r="DO200" s="75"/>
      <c r="DP200" s="75"/>
      <c r="DQ200" s="75"/>
      <c r="DR200" s="75"/>
      <c r="DS200" s="75"/>
      <c r="DT200" s="75"/>
      <c r="DU200" s="75"/>
      <c r="DV200" s="75"/>
      <c r="DW200" s="75"/>
      <c r="DX200" s="75"/>
      <c r="DY200" s="75"/>
      <c r="DZ200" s="75"/>
      <c r="EA200" s="75"/>
      <c r="EB200" s="75"/>
      <c r="EC200" s="75"/>
      <c r="ED200" s="75"/>
      <c r="EE200" s="75"/>
      <c r="EF200" s="75"/>
      <c r="EG200" s="75"/>
      <c r="EH200" s="75"/>
      <c r="EI200" s="75"/>
      <c r="EJ200" s="75"/>
      <c r="EK200" s="75"/>
      <c r="EL200" s="75"/>
      <c r="EM200" s="75"/>
      <c r="EN200" s="75"/>
      <c r="EO200" s="75"/>
      <c r="EP200" s="75"/>
      <c r="EQ200" s="75"/>
      <c r="ER200" s="75"/>
      <c r="ES200" s="75"/>
      <c r="ET200" s="75"/>
      <c r="EU200" s="75"/>
      <c r="EV200" s="75"/>
      <c r="EW200" s="75"/>
      <c r="EX200" s="75"/>
      <c r="EY200" s="75"/>
      <c r="EZ200" s="75"/>
      <c r="FA200" s="75"/>
      <c r="FB200" s="75"/>
      <c r="FC200" s="75"/>
      <c r="FD200" s="75"/>
      <c r="FE200" s="75"/>
      <c r="FF200" s="75"/>
      <c r="FG200" s="75"/>
      <c r="FH200" s="75"/>
      <c r="FI200" s="75"/>
      <c r="FJ200" s="75"/>
      <c r="FK200" s="75"/>
      <c r="FL200" s="75"/>
      <c r="FM200" s="75"/>
      <c r="FN200" s="75"/>
      <c r="FO200" s="75"/>
      <c r="FP200" s="75"/>
      <c r="FQ200" s="75"/>
      <c r="FR200" s="75"/>
    </row>
    <row r="201" spans="1:174" s="76" customFormat="1" ht="31.5" x14ac:dyDescent="0.2">
      <c r="A201" s="62" t="s">
        <v>946</v>
      </c>
      <c r="B201" s="63" t="s">
        <v>947</v>
      </c>
      <c r="C201" s="64" t="s">
        <v>948</v>
      </c>
      <c r="D201" s="64" t="s">
        <v>59</v>
      </c>
      <c r="E201" s="64" t="s">
        <v>524</v>
      </c>
      <c r="F201" s="64" t="s">
        <v>80</v>
      </c>
      <c r="G201" s="64" t="s">
        <v>792</v>
      </c>
      <c r="H201" s="64" t="s">
        <v>661</v>
      </c>
      <c r="I201" s="64" t="s">
        <v>355</v>
      </c>
      <c r="J201" s="69">
        <v>60</v>
      </c>
      <c r="K201" s="73">
        <v>43191</v>
      </c>
      <c r="L201" s="73">
        <v>45024</v>
      </c>
      <c r="M201" s="73" t="s">
        <v>29</v>
      </c>
      <c r="N201" s="74">
        <v>16089.2</v>
      </c>
      <c r="O201" s="74">
        <v>80446</v>
      </c>
      <c r="P201" s="66" t="s">
        <v>66</v>
      </c>
      <c r="Q201" s="66" t="s">
        <v>32</v>
      </c>
      <c r="R201" s="66" t="s">
        <v>32</v>
      </c>
      <c r="S201" s="66" t="s">
        <v>32</v>
      </c>
      <c r="T201" s="66" t="s">
        <v>32</v>
      </c>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75"/>
      <c r="EJ201" s="75"/>
      <c r="EK201" s="75"/>
      <c r="EL201" s="75"/>
      <c r="EM201" s="75"/>
      <c r="EN201" s="75"/>
      <c r="EO201" s="75"/>
      <c r="EP201" s="75"/>
      <c r="EQ201" s="75"/>
      <c r="ER201" s="75"/>
      <c r="ES201" s="75"/>
      <c r="ET201" s="75"/>
      <c r="EU201" s="75"/>
      <c r="EV201" s="75"/>
      <c r="EW201" s="75"/>
      <c r="EX201" s="75"/>
      <c r="EY201" s="75"/>
      <c r="EZ201" s="75"/>
      <c r="FA201" s="75"/>
      <c r="FB201" s="75"/>
      <c r="FC201" s="75"/>
      <c r="FD201" s="75"/>
      <c r="FE201" s="75"/>
      <c r="FF201" s="75"/>
      <c r="FG201" s="75"/>
      <c r="FH201" s="75"/>
      <c r="FI201" s="75"/>
      <c r="FJ201" s="75"/>
      <c r="FK201" s="75"/>
      <c r="FL201" s="75"/>
      <c r="FM201" s="75"/>
      <c r="FN201" s="75"/>
      <c r="FO201" s="75"/>
      <c r="FP201" s="75"/>
      <c r="FQ201" s="75"/>
      <c r="FR201" s="75"/>
    </row>
    <row r="202" spans="1:174" s="76" customFormat="1" ht="31.5" x14ac:dyDescent="0.2">
      <c r="A202" s="62" t="s">
        <v>946</v>
      </c>
      <c r="B202" s="63" t="s">
        <v>990</v>
      </c>
      <c r="C202" s="64" t="s">
        <v>991</v>
      </c>
      <c r="D202" s="64" t="s">
        <v>59</v>
      </c>
      <c r="E202" s="64" t="s">
        <v>524</v>
      </c>
      <c r="F202" s="64" t="s">
        <v>80</v>
      </c>
      <c r="G202" s="64" t="s">
        <v>792</v>
      </c>
      <c r="H202" s="64" t="s">
        <v>661</v>
      </c>
      <c r="I202" s="64" t="s">
        <v>355</v>
      </c>
      <c r="J202" s="69">
        <v>60</v>
      </c>
      <c r="K202" s="73">
        <v>43191</v>
      </c>
      <c r="L202" s="73">
        <v>45024</v>
      </c>
      <c r="M202" s="73" t="s">
        <v>29</v>
      </c>
      <c r="N202" s="74">
        <v>18684.600000000002</v>
      </c>
      <c r="O202" s="74">
        <v>93423.000000000015</v>
      </c>
      <c r="P202" s="66" t="s">
        <v>66</v>
      </c>
      <c r="Q202" s="66" t="s">
        <v>32</v>
      </c>
      <c r="R202" s="66" t="s">
        <v>32</v>
      </c>
      <c r="S202" s="66" t="s">
        <v>32</v>
      </c>
      <c r="T202" s="66" t="s">
        <v>32</v>
      </c>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c r="FB202" s="75"/>
      <c r="FC202" s="75"/>
      <c r="FD202" s="75"/>
      <c r="FE202" s="75"/>
      <c r="FF202" s="75"/>
      <c r="FG202" s="75"/>
      <c r="FH202" s="75"/>
      <c r="FI202" s="75"/>
      <c r="FJ202" s="75"/>
      <c r="FK202" s="75"/>
      <c r="FL202" s="75"/>
      <c r="FM202" s="75"/>
      <c r="FN202" s="75"/>
      <c r="FO202" s="75"/>
      <c r="FP202" s="75"/>
      <c r="FQ202" s="75"/>
      <c r="FR202" s="75"/>
    </row>
    <row r="203" spans="1:174" s="76" customFormat="1" ht="31.5" x14ac:dyDescent="0.2">
      <c r="A203" s="24" t="s">
        <v>573</v>
      </c>
      <c r="B203" s="8" t="s">
        <v>574</v>
      </c>
      <c r="C203" s="9" t="s">
        <v>575</v>
      </c>
      <c r="D203" s="9" t="s">
        <v>59</v>
      </c>
      <c r="E203" s="9" t="s">
        <v>576</v>
      </c>
      <c r="F203" s="9" t="s">
        <v>144</v>
      </c>
      <c r="G203" s="9" t="s">
        <v>577</v>
      </c>
      <c r="H203" s="9" t="s">
        <v>110</v>
      </c>
      <c r="I203" s="9" t="s">
        <v>578</v>
      </c>
      <c r="J203" s="11">
        <v>60</v>
      </c>
      <c r="K203" s="12">
        <v>43374</v>
      </c>
      <c r="L203" s="12">
        <v>45046</v>
      </c>
      <c r="M203" s="12" t="s">
        <v>29</v>
      </c>
      <c r="N203" s="30">
        <v>10000</v>
      </c>
      <c r="O203" s="30">
        <v>50000</v>
      </c>
      <c r="P203" s="9" t="s">
        <v>100</v>
      </c>
      <c r="Q203" s="16" t="s">
        <v>31</v>
      </c>
      <c r="R203" s="16" t="s">
        <v>32</v>
      </c>
      <c r="S203" s="16" t="s">
        <v>31</v>
      </c>
      <c r="T203" s="16" t="s">
        <v>32</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c r="DI203" s="75"/>
      <c r="DJ203" s="75"/>
      <c r="DK203" s="75"/>
      <c r="DL203" s="75"/>
      <c r="DM203" s="75"/>
      <c r="DN203" s="75"/>
      <c r="DO203" s="75"/>
      <c r="DP203" s="75"/>
      <c r="DQ203" s="75"/>
      <c r="DR203" s="75"/>
      <c r="DS203" s="75"/>
      <c r="DT203" s="75"/>
      <c r="DU203" s="75"/>
      <c r="DV203" s="75"/>
      <c r="DW203" s="75"/>
      <c r="DX203" s="75"/>
      <c r="DY203" s="75"/>
      <c r="DZ203" s="75"/>
      <c r="EA203" s="75"/>
      <c r="EB203" s="75"/>
      <c r="EC203" s="75"/>
      <c r="ED203" s="75"/>
      <c r="EE203" s="75"/>
      <c r="EF203" s="75"/>
      <c r="EG203" s="75"/>
      <c r="EH203" s="75"/>
      <c r="EI203" s="75"/>
      <c r="EJ203" s="75"/>
      <c r="EK203" s="75"/>
      <c r="EL203" s="75"/>
      <c r="EM203" s="75"/>
      <c r="EN203" s="75"/>
      <c r="EO203" s="75"/>
      <c r="EP203" s="75"/>
      <c r="EQ203" s="75"/>
      <c r="ER203" s="75"/>
      <c r="ES203" s="75"/>
      <c r="ET203" s="75"/>
      <c r="EU203" s="75"/>
      <c r="EV203" s="75"/>
      <c r="EW203" s="75"/>
      <c r="EX203" s="75"/>
      <c r="EY203" s="75"/>
      <c r="EZ203" s="75"/>
      <c r="FA203" s="75"/>
      <c r="FB203" s="75"/>
      <c r="FC203" s="75"/>
      <c r="FD203" s="75"/>
      <c r="FE203" s="75"/>
      <c r="FF203" s="75"/>
      <c r="FG203" s="75"/>
      <c r="FH203" s="75"/>
      <c r="FI203" s="75"/>
      <c r="FJ203" s="75"/>
      <c r="FK203" s="75"/>
      <c r="FL203" s="75"/>
      <c r="FM203" s="75"/>
      <c r="FN203" s="75"/>
      <c r="FO203" s="75"/>
      <c r="FP203" s="75"/>
      <c r="FQ203" s="75"/>
      <c r="FR203" s="75"/>
    </row>
    <row r="204" spans="1:174" s="76" customFormat="1" ht="31.5" x14ac:dyDescent="0.2">
      <c r="A204" s="35" t="s">
        <v>29</v>
      </c>
      <c r="B204" s="8" t="s">
        <v>179</v>
      </c>
      <c r="C204" s="9" t="s">
        <v>179</v>
      </c>
      <c r="D204" s="9" t="s">
        <v>23</v>
      </c>
      <c r="E204" s="9" t="s">
        <v>180</v>
      </c>
      <c r="F204" s="9" t="s">
        <v>25</v>
      </c>
      <c r="G204" s="9" t="s">
        <v>181</v>
      </c>
      <c r="H204" s="9" t="s">
        <v>182</v>
      </c>
      <c r="I204" s="9" t="s">
        <v>183</v>
      </c>
      <c r="J204" s="37">
        <v>48</v>
      </c>
      <c r="K204" s="12">
        <v>43617</v>
      </c>
      <c r="L204" s="12">
        <v>45077</v>
      </c>
      <c r="M204" s="12" t="s">
        <v>29</v>
      </c>
      <c r="N204" s="30">
        <v>3965</v>
      </c>
      <c r="O204" s="30">
        <f>N204*4</f>
        <v>15860</v>
      </c>
      <c r="P204" s="9" t="s">
        <v>30</v>
      </c>
      <c r="Q204" s="16" t="s">
        <v>31</v>
      </c>
      <c r="R204" s="16" t="s">
        <v>31</v>
      </c>
      <c r="S204" s="16" t="s">
        <v>31</v>
      </c>
      <c r="T204" s="16" t="s">
        <v>32</v>
      </c>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c r="DI204" s="75"/>
      <c r="DJ204" s="75"/>
      <c r="DK204" s="75"/>
      <c r="DL204" s="75"/>
      <c r="DM204" s="75"/>
      <c r="DN204" s="75"/>
      <c r="DO204" s="75"/>
      <c r="DP204" s="75"/>
      <c r="DQ204" s="75"/>
      <c r="DR204" s="75"/>
      <c r="DS204" s="75"/>
      <c r="DT204" s="75"/>
      <c r="DU204" s="75"/>
      <c r="DV204" s="75"/>
      <c r="DW204" s="75"/>
      <c r="DX204" s="75"/>
      <c r="DY204" s="75"/>
      <c r="DZ204" s="75"/>
      <c r="EA204" s="75"/>
      <c r="EB204" s="75"/>
      <c r="EC204" s="75"/>
      <c r="ED204" s="75"/>
      <c r="EE204" s="75"/>
      <c r="EF204" s="75"/>
      <c r="EG204" s="75"/>
      <c r="EH204" s="75"/>
      <c r="EI204" s="75"/>
      <c r="EJ204" s="75"/>
      <c r="EK204" s="75"/>
      <c r="EL204" s="75"/>
      <c r="EM204" s="75"/>
      <c r="EN204" s="75"/>
      <c r="EO204" s="75"/>
      <c r="EP204" s="75"/>
      <c r="EQ204" s="75"/>
      <c r="ER204" s="75"/>
      <c r="ES204" s="75"/>
      <c r="ET204" s="75"/>
      <c r="EU204" s="75"/>
      <c r="EV204" s="75"/>
      <c r="EW204" s="75"/>
      <c r="EX204" s="75"/>
      <c r="EY204" s="75"/>
      <c r="EZ204" s="75"/>
      <c r="FA204" s="75"/>
      <c r="FB204" s="75"/>
      <c r="FC204" s="75"/>
      <c r="FD204" s="75"/>
      <c r="FE204" s="75"/>
      <c r="FF204" s="75"/>
      <c r="FG204" s="75"/>
      <c r="FH204" s="75"/>
      <c r="FI204" s="75"/>
      <c r="FJ204" s="75"/>
      <c r="FK204" s="75"/>
      <c r="FL204" s="75"/>
      <c r="FM204" s="75"/>
      <c r="FN204" s="75"/>
      <c r="FO204" s="75"/>
      <c r="FP204" s="75"/>
      <c r="FQ204" s="75"/>
      <c r="FR204" s="75"/>
    </row>
    <row r="205" spans="1:174" s="76" customFormat="1" ht="47.25" x14ac:dyDescent="0.2">
      <c r="A205" s="33" t="s">
        <v>136</v>
      </c>
      <c r="B205" s="34" t="s">
        <v>466</v>
      </c>
      <c r="C205" s="9" t="s">
        <v>467</v>
      </c>
      <c r="D205" s="9" t="s">
        <v>59</v>
      </c>
      <c r="E205" s="25" t="s">
        <v>186</v>
      </c>
      <c r="F205" s="9" t="s">
        <v>80</v>
      </c>
      <c r="G205" s="9" t="s">
        <v>80</v>
      </c>
      <c r="H205" s="9" t="s">
        <v>110</v>
      </c>
      <c r="I205" s="9" t="s">
        <v>468</v>
      </c>
      <c r="J205" s="11">
        <v>84</v>
      </c>
      <c r="K205" s="12">
        <v>42704</v>
      </c>
      <c r="L205" s="12">
        <v>45124</v>
      </c>
      <c r="M205" s="12" t="s">
        <v>29</v>
      </c>
      <c r="N205" s="14">
        <v>250000</v>
      </c>
      <c r="O205" s="14">
        <v>1750000</v>
      </c>
      <c r="P205" s="9" t="s">
        <v>469</v>
      </c>
      <c r="Q205" s="16" t="s">
        <v>31</v>
      </c>
      <c r="R205" s="16" t="s">
        <v>31</v>
      </c>
      <c r="S205" s="16" t="s">
        <v>31</v>
      </c>
      <c r="T205" s="16" t="s">
        <v>32</v>
      </c>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c r="EJ205" s="75"/>
      <c r="EK205" s="75"/>
      <c r="EL205" s="75"/>
      <c r="EM205" s="75"/>
      <c r="EN205" s="75"/>
      <c r="EO205" s="75"/>
      <c r="EP205" s="75"/>
      <c r="EQ205" s="75"/>
      <c r="ER205" s="75"/>
      <c r="ES205" s="75"/>
      <c r="ET205" s="75"/>
      <c r="EU205" s="75"/>
      <c r="EV205" s="75"/>
      <c r="EW205" s="75"/>
      <c r="EX205" s="75"/>
      <c r="EY205" s="75"/>
      <c r="EZ205" s="75"/>
      <c r="FA205" s="75"/>
      <c r="FB205" s="75"/>
      <c r="FC205" s="75"/>
      <c r="FD205" s="75"/>
      <c r="FE205" s="75"/>
      <c r="FF205" s="75"/>
      <c r="FG205" s="75"/>
      <c r="FH205" s="75"/>
      <c r="FI205" s="75"/>
      <c r="FJ205" s="75"/>
      <c r="FK205" s="75"/>
      <c r="FL205" s="75"/>
      <c r="FM205" s="75"/>
      <c r="FN205" s="75"/>
      <c r="FO205" s="75"/>
      <c r="FP205" s="75"/>
      <c r="FQ205" s="75"/>
      <c r="FR205" s="75"/>
    </row>
    <row r="206" spans="1:174" s="76" customFormat="1" ht="204.75" x14ac:dyDescent="0.2">
      <c r="A206" s="24" t="s">
        <v>470</v>
      </c>
      <c r="B206" s="59" t="s">
        <v>471</v>
      </c>
      <c r="C206" s="9" t="s">
        <v>472</v>
      </c>
      <c r="D206" s="16" t="s">
        <v>59</v>
      </c>
      <c r="E206" s="25" t="s">
        <v>186</v>
      </c>
      <c r="F206" s="16" t="s">
        <v>80</v>
      </c>
      <c r="G206" s="25" t="s">
        <v>350</v>
      </c>
      <c r="H206" s="27" t="s">
        <v>182</v>
      </c>
      <c r="I206" s="60" t="s">
        <v>473</v>
      </c>
      <c r="J206" s="37">
        <v>72</v>
      </c>
      <c r="K206" s="28">
        <v>42979</v>
      </c>
      <c r="L206" s="28">
        <v>45169</v>
      </c>
      <c r="M206" s="28" t="s">
        <v>29</v>
      </c>
      <c r="N206" s="27">
        <v>4100000</v>
      </c>
      <c r="O206" s="27">
        <v>24600000</v>
      </c>
      <c r="P206" s="25" t="s">
        <v>474</v>
      </c>
      <c r="Q206" s="28" t="s">
        <v>32</v>
      </c>
      <c r="R206" s="25" t="s">
        <v>32</v>
      </c>
      <c r="S206" s="25" t="s">
        <v>32</v>
      </c>
      <c r="T206" s="27" t="s">
        <v>32</v>
      </c>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c r="EJ206" s="75"/>
      <c r="EK206" s="75"/>
      <c r="EL206" s="75"/>
      <c r="EM206" s="75"/>
      <c r="EN206" s="75"/>
      <c r="EO206" s="75"/>
      <c r="EP206" s="75"/>
      <c r="EQ206" s="75"/>
      <c r="ER206" s="75"/>
      <c r="ES206" s="75"/>
      <c r="ET206" s="75"/>
      <c r="EU206" s="75"/>
      <c r="EV206" s="75"/>
      <c r="EW206" s="75"/>
      <c r="EX206" s="75"/>
      <c r="EY206" s="75"/>
      <c r="EZ206" s="75"/>
      <c r="FA206" s="75"/>
      <c r="FB206" s="75"/>
      <c r="FC206" s="75"/>
      <c r="FD206" s="75"/>
      <c r="FE206" s="75"/>
      <c r="FF206" s="75"/>
      <c r="FG206" s="75"/>
      <c r="FH206" s="75"/>
      <c r="FI206" s="75"/>
      <c r="FJ206" s="75"/>
      <c r="FK206" s="75"/>
      <c r="FL206" s="75"/>
      <c r="FM206" s="75"/>
      <c r="FN206" s="75"/>
      <c r="FO206" s="75"/>
      <c r="FP206" s="75"/>
      <c r="FQ206" s="75"/>
      <c r="FR206" s="75"/>
    </row>
    <row r="207" spans="1:174" s="76" customFormat="1" ht="31.5" x14ac:dyDescent="0.2">
      <c r="A207" s="62" t="s">
        <v>881</v>
      </c>
      <c r="B207" s="63" t="s">
        <v>882</v>
      </c>
      <c r="C207" s="64" t="s">
        <v>883</v>
      </c>
      <c r="D207" s="64" t="s">
        <v>59</v>
      </c>
      <c r="E207" s="64" t="s">
        <v>524</v>
      </c>
      <c r="F207" s="64" t="s">
        <v>80</v>
      </c>
      <c r="G207" s="64" t="s">
        <v>792</v>
      </c>
      <c r="H207" s="64" t="s">
        <v>661</v>
      </c>
      <c r="I207" s="64" t="s">
        <v>840</v>
      </c>
      <c r="J207" s="69">
        <v>63</v>
      </c>
      <c r="K207" s="73">
        <v>43346</v>
      </c>
      <c r="L207" s="73">
        <v>45291</v>
      </c>
      <c r="M207" s="73" t="s">
        <v>29</v>
      </c>
      <c r="N207" s="74">
        <v>54720</v>
      </c>
      <c r="O207" s="74">
        <v>287280</v>
      </c>
      <c r="P207" s="66" t="s">
        <v>66</v>
      </c>
      <c r="Q207" s="66" t="s">
        <v>31</v>
      </c>
      <c r="R207" s="66" t="s">
        <v>32</v>
      </c>
      <c r="S207" s="66" t="s">
        <v>32</v>
      </c>
      <c r="T207" s="66" t="s">
        <v>32</v>
      </c>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c r="EJ207" s="75"/>
      <c r="EK207" s="75"/>
      <c r="EL207" s="75"/>
      <c r="EM207" s="75"/>
      <c r="EN207" s="75"/>
      <c r="EO207" s="75"/>
      <c r="EP207" s="75"/>
      <c r="EQ207" s="75"/>
      <c r="ER207" s="75"/>
      <c r="ES207" s="75"/>
      <c r="ET207" s="75"/>
      <c r="EU207" s="75"/>
      <c r="EV207" s="75"/>
      <c r="EW207" s="75"/>
      <c r="EX207" s="75"/>
      <c r="EY207" s="75"/>
      <c r="EZ207" s="75"/>
      <c r="FA207" s="75"/>
      <c r="FB207" s="75"/>
      <c r="FC207" s="75"/>
      <c r="FD207" s="75"/>
      <c r="FE207" s="75"/>
      <c r="FF207" s="75"/>
      <c r="FG207" s="75"/>
      <c r="FH207" s="75"/>
      <c r="FI207" s="75"/>
      <c r="FJ207" s="75"/>
      <c r="FK207" s="75"/>
      <c r="FL207" s="75"/>
      <c r="FM207" s="75"/>
      <c r="FN207" s="75"/>
      <c r="FO207" s="75"/>
      <c r="FP207" s="75"/>
      <c r="FQ207" s="75"/>
      <c r="FR207" s="75"/>
    </row>
    <row r="208" spans="1:174" s="76" customFormat="1" ht="31.5" x14ac:dyDescent="0.2">
      <c r="A208" s="62" t="s">
        <v>881</v>
      </c>
      <c r="B208" s="63" t="s">
        <v>884</v>
      </c>
      <c r="C208" s="64" t="s">
        <v>885</v>
      </c>
      <c r="D208" s="64" t="s">
        <v>59</v>
      </c>
      <c r="E208" s="64" t="s">
        <v>524</v>
      </c>
      <c r="F208" s="64" t="s">
        <v>80</v>
      </c>
      <c r="G208" s="64" t="s">
        <v>792</v>
      </c>
      <c r="H208" s="64" t="s">
        <v>661</v>
      </c>
      <c r="I208" s="64" t="s">
        <v>840</v>
      </c>
      <c r="J208" s="69">
        <v>63</v>
      </c>
      <c r="K208" s="73">
        <v>43346</v>
      </c>
      <c r="L208" s="73">
        <v>45291</v>
      </c>
      <c r="M208" s="73" t="s">
        <v>29</v>
      </c>
      <c r="N208" s="74">
        <v>50540</v>
      </c>
      <c r="O208" s="74">
        <v>265335</v>
      </c>
      <c r="P208" s="66" t="s">
        <v>66</v>
      </c>
      <c r="Q208" s="66" t="s">
        <v>31</v>
      </c>
      <c r="R208" s="66" t="s">
        <v>32</v>
      </c>
      <c r="S208" s="66" t="s">
        <v>32</v>
      </c>
      <c r="T208" s="66" t="s">
        <v>32</v>
      </c>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c r="FB208" s="75"/>
      <c r="FC208" s="75"/>
      <c r="FD208" s="75"/>
      <c r="FE208" s="75"/>
      <c r="FF208" s="75"/>
      <c r="FG208" s="75"/>
      <c r="FH208" s="75"/>
      <c r="FI208" s="75"/>
      <c r="FJ208" s="75"/>
      <c r="FK208" s="75"/>
      <c r="FL208" s="75"/>
      <c r="FM208" s="75"/>
      <c r="FN208" s="75"/>
      <c r="FO208" s="75"/>
      <c r="FP208" s="75"/>
      <c r="FQ208" s="75"/>
      <c r="FR208" s="75"/>
    </row>
    <row r="209" spans="1:174" s="76" customFormat="1" ht="31.5" x14ac:dyDescent="0.2">
      <c r="A209" s="62" t="s">
        <v>881</v>
      </c>
      <c r="B209" s="63" t="s">
        <v>888</v>
      </c>
      <c r="C209" s="64" t="s">
        <v>889</v>
      </c>
      <c r="D209" s="64" t="s">
        <v>59</v>
      </c>
      <c r="E209" s="64" t="s">
        <v>524</v>
      </c>
      <c r="F209" s="64" t="s">
        <v>80</v>
      </c>
      <c r="G209" s="64" t="s">
        <v>792</v>
      </c>
      <c r="H209" s="64" t="s">
        <v>661</v>
      </c>
      <c r="I209" s="64" t="s">
        <v>840</v>
      </c>
      <c r="J209" s="69">
        <v>63</v>
      </c>
      <c r="K209" s="73">
        <v>43346</v>
      </c>
      <c r="L209" s="73">
        <v>45291</v>
      </c>
      <c r="M209" s="73" t="s">
        <v>29</v>
      </c>
      <c r="N209" s="74">
        <v>50160</v>
      </c>
      <c r="O209" s="74">
        <v>263340</v>
      </c>
      <c r="P209" s="66" t="s">
        <v>66</v>
      </c>
      <c r="Q209" s="66" t="s">
        <v>31</v>
      </c>
      <c r="R209" s="66" t="s">
        <v>32</v>
      </c>
      <c r="S209" s="66" t="s">
        <v>32</v>
      </c>
      <c r="T209" s="66" t="s">
        <v>32</v>
      </c>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75"/>
      <c r="FM209" s="75"/>
      <c r="FN209" s="75"/>
      <c r="FO209" s="75"/>
      <c r="FP209" s="75"/>
      <c r="FQ209" s="75"/>
      <c r="FR209" s="75"/>
    </row>
    <row r="210" spans="1:174" s="76" customFormat="1" ht="31.5" x14ac:dyDescent="0.2">
      <c r="A210" s="62" t="s">
        <v>881</v>
      </c>
      <c r="B210" s="63" t="s">
        <v>890</v>
      </c>
      <c r="C210" s="64" t="s">
        <v>891</v>
      </c>
      <c r="D210" s="64" t="s">
        <v>59</v>
      </c>
      <c r="E210" s="64" t="s">
        <v>524</v>
      </c>
      <c r="F210" s="64" t="s">
        <v>80</v>
      </c>
      <c r="G210" s="64" t="s">
        <v>792</v>
      </c>
      <c r="H210" s="64" t="s">
        <v>661</v>
      </c>
      <c r="I210" s="64" t="s">
        <v>840</v>
      </c>
      <c r="J210" s="69">
        <v>63</v>
      </c>
      <c r="K210" s="73">
        <v>43346</v>
      </c>
      <c r="L210" s="73">
        <v>45291</v>
      </c>
      <c r="M210" s="73" t="s">
        <v>29</v>
      </c>
      <c r="N210" s="74">
        <v>50160</v>
      </c>
      <c r="O210" s="74">
        <v>263340</v>
      </c>
      <c r="P210" s="66" t="s">
        <v>66</v>
      </c>
      <c r="Q210" s="66" t="s">
        <v>31</v>
      </c>
      <c r="R210" s="66" t="s">
        <v>32</v>
      </c>
      <c r="S210" s="66" t="s">
        <v>32</v>
      </c>
      <c r="T210" s="66" t="s">
        <v>32</v>
      </c>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c r="DI210" s="75"/>
      <c r="DJ210" s="75"/>
      <c r="DK210" s="75"/>
      <c r="DL210" s="75"/>
      <c r="DM210" s="75"/>
      <c r="DN210" s="75"/>
      <c r="DO210" s="75"/>
      <c r="DP210" s="75"/>
      <c r="DQ210" s="75"/>
      <c r="DR210" s="75"/>
      <c r="DS210" s="75"/>
      <c r="DT210" s="75"/>
      <c r="DU210" s="75"/>
      <c r="DV210" s="75"/>
      <c r="DW210" s="75"/>
      <c r="DX210" s="75"/>
      <c r="DY210" s="75"/>
      <c r="DZ210" s="75"/>
      <c r="EA210" s="75"/>
      <c r="EB210" s="75"/>
      <c r="EC210" s="75"/>
      <c r="ED210" s="75"/>
      <c r="EE210" s="75"/>
      <c r="EF210" s="75"/>
      <c r="EG210" s="75"/>
      <c r="EH210" s="75"/>
      <c r="EI210" s="75"/>
      <c r="EJ210" s="75"/>
      <c r="EK210" s="75"/>
      <c r="EL210" s="75"/>
      <c r="EM210" s="75"/>
      <c r="EN210" s="75"/>
      <c r="EO210" s="75"/>
      <c r="EP210" s="75"/>
      <c r="EQ210" s="75"/>
      <c r="ER210" s="75"/>
      <c r="ES210" s="75"/>
      <c r="ET210" s="75"/>
      <c r="EU210" s="75"/>
      <c r="EV210" s="75"/>
      <c r="EW210" s="75"/>
      <c r="EX210" s="75"/>
      <c r="EY210" s="75"/>
      <c r="EZ210" s="75"/>
      <c r="FA210" s="75"/>
      <c r="FB210" s="75"/>
      <c r="FC210" s="75"/>
      <c r="FD210" s="75"/>
      <c r="FE210" s="75"/>
      <c r="FF210" s="75"/>
      <c r="FG210" s="75"/>
      <c r="FH210" s="75"/>
      <c r="FI210" s="75"/>
      <c r="FJ210" s="75"/>
      <c r="FK210" s="75"/>
      <c r="FL210" s="75"/>
      <c r="FM210" s="75"/>
      <c r="FN210" s="75"/>
      <c r="FO210" s="75"/>
      <c r="FP210" s="75"/>
      <c r="FQ210" s="75"/>
      <c r="FR210" s="75"/>
    </row>
    <row r="211" spans="1:174" s="76" customFormat="1" ht="31.5" x14ac:dyDescent="0.2">
      <c r="A211" s="62" t="s">
        <v>800</v>
      </c>
      <c r="B211" s="63" t="s">
        <v>915</v>
      </c>
      <c r="C211" s="64" t="s">
        <v>916</v>
      </c>
      <c r="D211" s="64" t="s">
        <v>59</v>
      </c>
      <c r="E211" s="64" t="s">
        <v>524</v>
      </c>
      <c r="F211" s="64" t="s">
        <v>80</v>
      </c>
      <c r="G211" s="64" t="s">
        <v>792</v>
      </c>
      <c r="H211" s="64" t="s">
        <v>661</v>
      </c>
      <c r="I211" s="64" t="s">
        <v>840</v>
      </c>
      <c r="J211" s="69">
        <v>69</v>
      </c>
      <c r="K211" s="73">
        <v>43186</v>
      </c>
      <c r="L211" s="73">
        <v>45291</v>
      </c>
      <c r="M211" s="73" t="s">
        <v>29</v>
      </c>
      <c r="N211" s="74">
        <v>43320</v>
      </c>
      <c r="O211" s="74">
        <v>249090</v>
      </c>
      <c r="P211" s="66" t="s">
        <v>66</v>
      </c>
      <c r="Q211" s="66" t="s">
        <v>31</v>
      </c>
      <c r="R211" s="66" t="s">
        <v>32</v>
      </c>
      <c r="S211" s="66" t="s">
        <v>32</v>
      </c>
      <c r="T211" s="66" t="s">
        <v>32</v>
      </c>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row>
    <row r="212" spans="1:174" s="76" customFormat="1" ht="31.5" x14ac:dyDescent="0.2">
      <c r="A212" s="24" t="s">
        <v>475</v>
      </c>
      <c r="B212" s="8" t="s">
        <v>476</v>
      </c>
      <c r="C212" s="9" t="s">
        <v>477</v>
      </c>
      <c r="D212" s="9" t="s">
        <v>59</v>
      </c>
      <c r="E212" s="9" t="s">
        <v>220</v>
      </c>
      <c r="F212" s="9" t="s">
        <v>61</v>
      </c>
      <c r="G212" s="9" t="s">
        <v>232</v>
      </c>
      <c r="H212" s="9" t="s">
        <v>110</v>
      </c>
      <c r="I212" s="9" t="s">
        <v>478</v>
      </c>
      <c r="J212" s="11">
        <v>84</v>
      </c>
      <c r="K212" s="12">
        <v>42795</v>
      </c>
      <c r="L212" s="12">
        <v>45350</v>
      </c>
      <c r="M212" s="12">
        <v>50099</v>
      </c>
      <c r="N212" s="14">
        <v>7000000</v>
      </c>
      <c r="O212" s="14">
        <v>140000000</v>
      </c>
      <c r="P212" s="9" t="s">
        <v>43</v>
      </c>
      <c r="Q212" s="16" t="s">
        <v>31</v>
      </c>
      <c r="R212" s="16" t="s">
        <v>31</v>
      </c>
      <c r="S212" s="16" t="s">
        <v>32</v>
      </c>
      <c r="T212" s="16" t="s">
        <v>32</v>
      </c>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row>
    <row r="213" spans="1:174" s="76" customFormat="1" ht="31.5" x14ac:dyDescent="0.2">
      <c r="A213" s="7" t="s">
        <v>20</v>
      </c>
      <c r="B213" s="8" t="s">
        <v>479</v>
      </c>
      <c r="C213" s="9" t="s">
        <v>479</v>
      </c>
      <c r="D213" s="9" t="s">
        <v>59</v>
      </c>
      <c r="E213" s="9" t="s">
        <v>220</v>
      </c>
      <c r="F213" s="9" t="s">
        <v>61</v>
      </c>
      <c r="G213" s="9" t="s">
        <v>232</v>
      </c>
      <c r="H213" s="9" t="s">
        <v>110</v>
      </c>
      <c r="I213" s="9" t="s">
        <v>480</v>
      </c>
      <c r="J213" s="11">
        <v>169</v>
      </c>
      <c r="K213" s="12">
        <v>40238</v>
      </c>
      <c r="L213" s="12">
        <v>45379</v>
      </c>
      <c r="M213" s="12" t="s">
        <v>29</v>
      </c>
      <c r="N213" s="14">
        <v>4447058</v>
      </c>
      <c r="O213" s="14">
        <v>62615573</v>
      </c>
      <c r="P213" s="9" t="s">
        <v>43</v>
      </c>
      <c r="Q213" s="16" t="s">
        <v>31</v>
      </c>
      <c r="R213" s="16" t="s">
        <v>31</v>
      </c>
      <c r="S213" s="16" t="s">
        <v>32</v>
      </c>
      <c r="T213" s="16" t="s">
        <v>32</v>
      </c>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row>
    <row r="214" spans="1:174" s="76" customFormat="1" ht="63" x14ac:dyDescent="0.2">
      <c r="A214" s="7" t="s">
        <v>20</v>
      </c>
      <c r="B214" s="8" t="s">
        <v>33</v>
      </c>
      <c r="C214" s="9" t="s">
        <v>34</v>
      </c>
      <c r="D214" s="9" t="s">
        <v>23</v>
      </c>
      <c r="E214" s="9" t="s">
        <v>24</v>
      </c>
      <c r="F214" s="9" t="s">
        <v>25</v>
      </c>
      <c r="G214" s="9" t="s">
        <v>26</v>
      </c>
      <c r="H214" s="9" t="s">
        <v>27</v>
      </c>
      <c r="I214" s="9" t="s">
        <v>35</v>
      </c>
      <c r="J214" s="19" t="s">
        <v>36</v>
      </c>
      <c r="K214" s="20">
        <v>43556</v>
      </c>
      <c r="L214" s="20">
        <v>45382</v>
      </c>
      <c r="M214" s="20">
        <v>46112</v>
      </c>
      <c r="N214" s="14">
        <v>157000</v>
      </c>
      <c r="O214" s="14">
        <v>1099000</v>
      </c>
      <c r="P214" s="9" t="s">
        <v>30</v>
      </c>
      <c r="Q214" s="16" t="s">
        <v>31</v>
      </c>
      <c r="R214" s="16" t="s">
        <v>32</v>
      </c>
      <c r="S214" s="16" t="s">
        <v>32</v>
      </c>
      <c r="T214" s="16" t="s">
        <v>32</v>
      </c>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row>
    <row r="215" spans="1:174" s="76" customFormat="1" ht="63" x14ac:dyDescent="0.2">
      <c r="A215" s="24" t="s">
        <v>131</v>
      </c>
      <c r="B215" s="8" t="s">
        <v>132</v>
      </c>
      <c r="C215" s="9" t="s">
        <v>133</v>
      </c>
      <c r="D215" s="9" t="s">
        <v>23</v>
      </c>
      <c r="E215" s="9" t="s">
        <v>52</v>
      </c>
      <c r="F215" s="9" t="s">
        <v>25</v>
      </c>
      <c r="G215" s="9" t="s">
        <v>134</v>
      </c>
      <c r="H215" s="9" t="s">
        <v>27</v>
      </c>
      <c r="I215" s="9" t="s">
        <v>135</v>
      </c>
      <c r="J215" s="11" t="s">
        <v>36</v>
      </c>
      <c r="K215" s="12">
        <v>43647</v>
      </c>
      <c r="L215" s="12">
        <v>45473</v>
      </c>
      <c r="M215" s="12">
        <v>46203</v>
      </c>
      <c r="N215" s="14">
        <v>33000</v>
      </c>
      <c r="O215" s="14">
        <v>231000</v>
      </c>
      <c r="P215" s="9" t="s">
        <v>105</v>
      </c>
      <c r="Q215" s="16" t="s">
        <v>31</v>
      </c>
      <c r="R215" s="16" t="s">
        <v>31</v>
      </c>
      <c r="S215" s="16" t="s">
        <v>31</v>
      </c>
      <c r="T215" s="16" t="s">
        <v>32</v>
      </c>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row>
    <row r="216" spans="1:174" s="76" customFormat="1" ht="31.5" x14ac:dyDescent="0.2">
      <c r="A216" s="62" t="s">
        <v>827</v>
      </c>
      <c r="B216" s="63" t="s">
        <v>828</v>
      </c>
      <c r="C216" s="64" t="s">
        <v>829</v>
      </c>
      <c r="D216" s="64" t="s">
        <v>59</v>
      </c>
      <c r="E216" s="64" t="s">
        <v>524</v>
      </c>
      <c r="F216" s="64" t="s">
        <v>80</v>
      </c>
      <c r="G216" s="64" t="s">
        <v>792</v>
      </c>
      <c r="H216" s="64" t="s">
        <v>661</v>
      </c>
      <c r="I216" s="64" t="s">
        <v>830</v>
      </c>
      <c r="J216" s="69">
        <v>58</v>
      </c>
      <c r="K216" s="73">
        <v>43710</v>
      </c>
      <c r="L216" s="73">
        <v>45504</v>
      </c>
      <c r="M216" s="73" t="s">
        <v>29</v>
      </c>
      <c r="N216" s="74">
        <v>32300</v>
      </c>
      <c r="O216" s="74">
        <v>156116.66666666666</v>
      </c>
      <c r="P216" s="66" t="s">
        <v>66</v>
      </c>
      <c r="Q216" s="66" t="s">
        <v>31</v>
      </c>
      <c r="R216" s="66" t="s">
        <v>32</v>
      </c>
      <c r="S216" s="66" t="s">
        <v>32</v>
      </c>
      <c r="T216" s="66" t="s">
        <v>32</v>
      </c>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row>
    <row r="217" spans="1:174" s="77" customFormat="1" ht="31.5" x14ac:dyDescent="0.2">
      <c r="A217" s="62" t="s">
        <v>827</v>
      </c>
      <c r="B217" s="63" t="s">
        <v>937</v>
      </c>
      <c r="C217" s="64" t="s">
        <v>938</v>
      </c>
      <c r="D217" s="64" t="s">
        <v>59</v>
      </c>
      <c r="E217" s="64" t="s">
        <v>524</v>
      </c>
      <c r="F217" s="64" t="s">
        <v>80</v>
      </c>
      <c r="G217" s="64" t="s">
        <v>792</v>
      </c>
      <c r="H217" s="64" t="s">
        <v>661</v>
      </c>
      <c r="I217" s="64" t="s">
        <v>830</v>
      </c>
      <c r="J217" s="69">
        <v>58</v>
      </c>
      <c r="K217" s="73">
        <v>43710</v>
      </c>
      <c r="L217" s="73">
        <v>45504</v>
      </c>
      <c r="M217" s="73" t="s">
        <v>29</v>
      </c>
      <c r="N217" s="74">
        <v>30172.000000000004</v>
      </c>
      <c r="O217" s="74">
        <v>145831.33333333334</v>
      </c>
      <c r="P217" s="66" t="s">
        <v>66</v>
      </c>
      <c r="Q217" s="66" t="s">
        <v>31</v>
      </c>
      <c r="R217" s="66" t="s">
        <v>32</v>
      </c>
      <c r="S217" s="66" t="s">
        <v>32</v>
      </c>
      <c r="T217" s="66" t="s">
        <v>32</v>
      </c>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row>
    <row r="218" spans="1:174" s="77" customFormat="1" ht="31.5" x14ac:dyDescent="0.2">
      <c r="A218" s="62" t="s">
        <v>814</v>
      </c>
      <c r="B218" s="63" t="s">
        <v>949</v>
      </c>
      <c r="C218" s="64" t="s">
        <v>948</v>
      </c>
      <c r="D218" s="64" t="s">
        <v>59</v>
      </c>
      <c r="E218" s="64" t="s">
        <v>524</v>
      </c>
      <c r="F218" s="64" t="s">
        <v>80</v>
      </c>
      <c r="G218" s="64" t="s">
        <v>792</v>
      </c>
      <c r="H218" s="64" t="s">
        <v>661</v>
      </c>
      <c r="I218" s="64" t="s">
        <v>355</v>
      </c>
      <c r="J218" s="69">
        <v>58</v>
      </c>
      <c r="K218" s="73">
        <v>43710</v>
      </c>
      <c r="L218" s="73">
        <v>45504</v>
      </c>
      <c r="M218" s="73" t="s">
        <v>29</v>
      </c>
      <c r="N218" s="74">
        <v>23324.400000000001</v>
      </c>
      <c r="O218" s="74">
        <v>112734.6</v>
      </c>
      <c r="P218" s="66" t="s">
        <v>66</v>
      </c>
      <c r="Q218" s="66" t="s">
        <v>32</v>
      </c>
      <c r="R218" s="66" t="s">
        <v>32</v>
      </c>
      <c r="S218" s="66" t="s">
        <v>32</v>
      </c>
      <c r="T218" s="66" t="s">
        <v>32</v>
      </c>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row>
    <row r="219" spans="1:174" s="77" customFormat="1" ht="31.5" x14ac:dyDescent="0.2">
      <c r="A219" s="62" t="s">
        <v>814</v>
      </c>
      <c r="B219" s="63" t="s">
        <v>950</v>
      </c>
      <c r="C219" s="64" t="s">
        <v>948</v>
      </c>
      <c r="D219" s="64" t="s">
        <v>59</v>
      </c>
      <c r="E219" s="64" t="s">
        <v>524</v>
      </c>
      <c r="F219" s="64" t="s">
        <v>80</v>
      </c>
      <c r="G219" s="64" t="s">
        <v>792</v>
      </c>
      <c r="H219" s="64" t="s">
        <v>661</v>
      </c>
      <c r="I219" s="64" t="s">
        <v>355</v>
      </c>
      <c r="J219" s="69">
        <v>58</v>
      </c>
      <c r="K219" s="73">
        <v>43710</v>
      </c>
      <c r="L219" s="73">
        <v>45504</v>
      </c>
      <c r="M219" s="73" t="s">
        <v>29</v>
      </c>
      <c r="N219" s="74">
        <v>26440.399999999998</v>
      </c>
      <c r="O219" s="74">
        <v>127795.26666666665</v>
      </c>
      <c r="P219" s="66" t="s">
        <v>66</v>
      </c>
      <c r="Q219" s="66" t="s">
        <v>32</v>
      </c>
      <c r="R219" s="66" t="s">
        <v>32</v>
      </c>
      <c r="S219" s="66" t="s">
        <v>32</v>
      </c>
      <c r="T219" s="66" t="s">
        <v>32</v>
      </c>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row>
    <row r="220" spans="1:174" s="77" customFormat="1" ht="31.5" x14ac:dyDescent="0.2">
      <c r="A220" s="62" t="s">
        <v>814</v>
      </c>
      <c r="B220" s="63" t="s">
        <v>953</v>
      </c>
      <c r="C220" s="64" t="s">
        <v>948</v>
      </c>
      <c r="D220" s="64" t="s">
        <v>59</v>
      </c>
      <c r="E220" s="64" t="s">
        <v>524</v>
      </c>
      <c r="F220" s="64" t="s">
        <v>80</v>
      </c>
      <c r="G220" s="64" t="s">
        <v>792</v>
      </c>
      <c r="H220" s="64" t="s">
        <v>661</v>
      </c>
      <c r="I220" s="64" t="s">
        <v>355</v>
      </c>
      <c r="J220" s="69">
        <v>58</v>
      </c>
      <c r="K220" s="73">
        <v>43710</v>
      </c>
      <c r="L220" s="73">
        <v>45504</v>
      </c>
      <c r="M220" s="73" t="s">
        <v>29</v>
      </c>
      <c r="N220" s="74">
        <v>17681.400000000001</v>
      </c>
      <c r="O220" s="74">
        <v>85460.1</v>
      </c>
      <c r="P220" s="66" t="s">
        <v>66</v>
      </c>
      <c r="Q220" s="66" t="s">
        <v>32</v>
      </c>
      <c r="R220" s="66" t="s">
        <v>32</v>
      </c>
      <c r="S220" s="66" t="s">
        <v>32</v>
      </c>
      <c r="T220" s="66" t="s">
        <v>32</v>
      </c>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row>
    <row r="221" spans="1:174" s="77" customFormat="1" ht="31.5" x14ac:dyDescent="0.2">
      <c r="A221" s="62" t="s">
        <v>814</v>
      </c>
      <c r="B221" s="63" t="s">
        <v>956</v>
      </c>
      <c r="C221" s="64" t="s">
        <v>948</v>
      </c>
      <c r="D221" s="64" t="s">
        <v>59</v>
      </c>
      <c r="E221" s="64" t="s">
        <v>524</v>
      </c>
      <c r="F221" s="64" t="s">
        <v>80</v>
      </c>
      <c r="G221" s="64" t="s">
        <v>792</v>
      </c>
      <c r="H221" s="64" t="s">
        <v>661</v>
      </c>
      <c r="I221" s="64" t="s">
        <v>355</v>
      </c>
      <c r="J221" s="69">
        <v>58</v>
      </c>
      <c r="K221" s="73">
        <v>43710</v>
      </c>
      <c r="L221" s="73">
        <v>45504</v>
      </c>
      <c r="M221" s="73" t="s">
        <v>29</v>
      </c>
      <c r="N221" s="74">
        <v>24715.200000000001</v>
      </c>
      <c r="O221" s="74">
        <v>119456.79999999999</v>
      </c>
      <c r="P221" s="66" t="s">
        <v>66</v>
      </c>
      <c r="Q221" s="66" t="s">
        <v>32</v>
      </c>
      <c r="R221" s="66" t="s">
        <v>32</v>
      </c>
      <c r="S221" s="66" t="s">
        <v>32</v>
      </c>
      <c r="T221" s="66" t="s">
        <v>32</v>
      </c>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row>
    <row r="222" spans="1:174" s="76" customFormat="1" ht="31.5" x14ac:dyDescent="0.2">
      <c r="A222" s="62" t="s">
        <v>814</v>
      </c>
      <c r="B222" s="63" t="s">
        <v>957</v>
      </c>
      <c r="C222" s="64" t="s">
        <v>948</v>
      </c>
      <c r="D222" s="64" t="s">
        <v>59</v>
      </c>
      <c r="E222" s="64" t="s">
        <v>524</v>
      </c>
      <c r="F222" s="64" t="s">
        <v>80</v>
      </c>
      <c r="G222" s="64" t="s">
        <v>792</v>
      </c>
      <c r="H222" s="64" t="s">
        <v>661</v>
      </c>
      <c r="I222" s="64" t="s">
        <v>355</v>
      </c>
      <c r="J222" s="69">
        <v>58</v>
      </c>
      <c r="K222" s="73">
        <v>43710</v>
      </c>
      <c r="L222" s="73">
        <v>45504</v>
      </c>
      <c r="M222" s="73" t="s">
        <v>29</v>
      </c>
      <c r="N222" s="74">
        <v>18243.8</v>
      </c>
      <c r="O222" s="74">
        <v>88178.366666666669</v>
      </c>
      <c r="P222" s="66" t="s">
        <v>66</v>
      </c>
      <c r="Q222" s="66" t="s">
        <v>32</v>
      </c>
      <c r="R222" s="66" t="s">
        <v>32</v>
      </c>
      <c r="S222" s="66" t="s">
        <v>32</v>
      </c>
      <c r="T222" s="66" t="s">
        <v>32</v>
      </c>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row>
    <row r="223" spans="1:174" s="76" customFormat="1" ht="31.5" x14ac:dyDescent="0.2">
      <c r="A223" s="62" t="s">
        <v>814</v>
      </c>
      <c r="B223" s="63" t="s">
        <v>958</v>
      </c>
      <c r="C223" s="64" t="s">
        <v>948</v>
      </c>
      <c r="D223" s="64" t="s">
        <v>59</v>
      </c>
      <c r="E223" s="64" t="s">
        <v>524</v>
      </c>
      <c r="F223" s="64" t="s">
        <v>80</v>
      </c>
      <c r="G223" s="64" t="s">
        <v>792</v>
      </c>
      <c r="H223" s="64" t="s">
        <v>661</v>
      </c>
      <c r="I223" s="64" t="s">
        <v>355</v>
      </c>
      <c r="J223" s="69">
        <v>58</v>
      </c>
      <c r="K223" s="73">
        <v>43710</v>
      </c>
      <c r="L223" s="73">
        <v>45504</v>
      </c>
      <c r="M223" s="73" t="s">
        <v>29</v>
      </c>
      <c r="N223" s="74">
        <v>17814.400000000001</v>
      </c>
      <c r="O223" s="74">
        <v>86102.933333333349</v>
      </c>
      <c r="P223" s="66" t="s">
        <v>66</v>
      </c>
      <c r="Q223" s="66" t="s">
        <v>32</v>
      </c>
      <c r="R223" s="66" t="s">
        <v>32</v>
      </c>
      <c r="S223" s="66" t="s">
        <v>32</v>
      </c>
      <c r="T223" s="66" t="s">
        <v>32</v>
      </c>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row>
    <row r="224" spans="1:174" s="77" customFormat="1" ht="31.5" x14ac:dyDescent="0.2">
      <c r="A224" s="62" t="s">
        <v>814</v>
      </c>
      <c r="B224" s="63" t="s">
        <v>959</v>
      </c>
      <c r="C224" s="64" t="s">
        <v>948</v>
      </c>
      <c r="D224" s="64" t="s">
        <v>59</v>
      </c>
      <c r="E224" s="64" t="s">
        <v>524</v>
      </c>
      <c r="F224" s="64" t="s">
        <v>80</v>
      </c>
      <c r="G224" s="64" t="s">
        <v>792</v>
      </c>
      <c r="H224" s="64" t="s">
        <v>661</v>
      </c>
      <c r="I224" s="64" t="s">
        <v>355</v>
      </c>
      <c r="J224" s="69">
        <v>58</v>
      </c>
      <c r="K224" s="73">
        <v>43710</v>
      </c>
      <c r="L224" s="73">
        <v>45504</v>
      </c>
      <c r="M224" s="73" t="s">
        <v>29</v>
      </c>
      <c r="N224" s="74">
        <v>14462.800000000001</v>
      </c>
      <c r="O224" s="74">
        <v>69903.53333333334</v>
      </c>
      <c r="P224" s="66" t="s">
        <v>66</v>
      </c>
      <c r="Q224" s="66" t="s">
        <v>32</v>
      </c>
      <c r="R224" s="66" t="s">
        <v>32</v>
      </c>
      <c r="S224" s="66" t="s">
        <v>32</v>
      </c>
      <c r="T224" s="66" t="s">
        <v>32</v>
      </c>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row>
    <row r="225" spans="1:174" s="76" customFormat="1" ht="31.5" x14ac:dyDescent="0.2">
      <c r="A225" s="62" t="s">
        <v>814</v>
      </c>
      <c r="B225" s="63" t="s">
        <v>962</v>
      </c>
      <c r="C225" s="64" t="s">
        <v>963</v>
      </c>
      <c r="D225" s="64" t="s">
        <v>59</v>
      </c>
      <c r="E225" s="64" t="s">
        <v>524</v>
      </c>
      <c r="F225" s="64" t="s">
        <v>80</v>
      </c>
      <c r="G225" s="64" t="s">
        <v>792</v>
      </c>
      <c r="H225" s="64" t="s">
        <v>661</v>
      </c>
      <c r="I225" s="64" t="s">
        <v>810</v>
      </c>
      <c r="J225" s="69">
        <v>58</v>
      </c>
      <c r="K225" s="73">
        <v>43710</v>
      </c>
      <c r="L225" s="73">
        <v>45504</v>
      </c>
      <c r="M225" s="73" t="s">
        <v>29</v>
      </c>
      <c r="N225" s="74">
        <v>42780.4</v>
      </c>
      <c r="O225" s="74">
        <v>206771.93333333332</v>
      </c>
      <c r="P225" s="66" t="s">
        <v>66</v>
      </c>
      <c r="Q225" s="66" t="s">
        <v>31</v>
      </c>
      <c r="R225" s="66" t="s">
        <v>32</v>
      </c>
      <c r="S225" s="66" t="s">
        <v>32</v>
      </c>
      <c r="T225" s="66" t="s">
        <v>32</v>
      </c>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c r="FB225" s="75"/>
      <c r="FC225" s="75"/>
      <c r="FD225" s="75"/>
      <c r="FE225" s="75"/>
      <c r="FF225" s="75"/>
      <c r="FG225" s="75"/>
      <c r="FH225" s="75"/>
      <c r="FI225" s="75"/>
      <c r="FJ225" s="75"/>
      <c r="FK225" s="75"/>
      <c r="FL225" s="75"/>
      <c r="FM225" s="75"/>
      <c r="FN225" s="75"/>
      <c r="FO225" s="75"/>
      <c r="FP225" s="75"/>
      <c r="FQ225" s="75"/>
      <c r="FR225" s="75"/>
    </row>
    <row r="226" spans="1:174" s="77" customFormat="1" ht="31.5" x14ac:dyDescent="0.2">
      <c r="A226" s="62" t="s">
        <v>814</v>
      </c>
      <c r="B226" s="63" t="s">
        <v>964</v>
      </c>
      <c r="C226" s="64" t="s">
        <v>965</v>
      </c>
      <c r="D226" s="64" t="s">
        <v>59</v>
      </c>
      <c r="E226" s="64" t="s">
        <v>524</v>
      </c>
      <c r="F226" s="64" t="s">
        <v>80</v>
      </c>
      <c r="G226" s="64" t="s">
        <v>792</v>
      </c>
      <c r="H226" s="64" t="s">
        <v>661</v>
      </c>
      <c r="I226" s="64" t="s">
        <v>810</v>
      </c>
      <c r="J226" s="69">
        <v>58</v>
      </c>
      <c r="K226" s="73">
        <v>43710</v>
      </c>
      <c r="L226" s="73">
        <v>45504</v>
      </c>
      <c r="M226" s="73" t="s">
        <v>29</v>
      </c>
      <c r="N226" s="74">
        <v>42780.4</v>
      </c>
      <c r="O226" s="74">
        <v>206771.93333333332</v>
      </c>
      <c r="P226" s="66" t="s">
        <v>66</v>
      </c>
      <c r="Q226" s="66" t="s">
        <v>31</v>
      </c>
      <c r="R226" s="66" t="s">
        <v>32</v>
      </c>
      <c r="S226" s="66" t="s">
        <v>32</v>
      </c>
      <c r="T226" s="66" t="s">
        <v>32</v>
      </c>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row>
    <row r="227" spans="1:174" s="77" customFormat="1" ht="31.5" x14ac:dyDescent="0.2">
      <c r="A227" s="62" t="s">
        <v>814</v>
      </c>
      <c r="B227" s="63" t="s">
        <v>966</v>
      </c>
      <c r="C227" s="64" t="s">
        <v>967</v>
      </c>
      <c r="D227" s="64" t="s">
        <v>59</v>
      </c>
      <c r="E227" s="64" t="s">
        <v>524</v>
      </c>
      <c r="F227" s="64" t="s">
        <v>80</v>
      </c>
      <c r="G227" s="64" t="s">
        <v>792</v>
      </c>
      <c r="H227" s="64" t="s">
        <v>661</v>
      </c>
      <c r="I227" s="64" t="s">
        <v>810</v>
      </c>
      <c r="J227" s="69">
        <v>58</v>
      </c>
      <c r="K227" s="73">
        <v>43710</v>
      </c>
      <c r="L227" s="73">
        <v>45504</v>
      </c>
      <c r="M227" s="73" t="s">
        <v>29</v>
      </c>
      <c r="N227" s="74">
        <v>36461</v>
      </c>
      <c r="O227" s="74">
        <v>176228.16666666666</v>
      </c>
      <c r="P227" s="66" t="s">
        <v>66</v>
      </c>
      <c r="Q227" s="66" t="s">
        <v>31</v>
      </c>
      <c r="R227" s="66" t="s">
        <v>32</v>
      </c>
      <c r="S227" s="66" t="s">
        <v>32</v>
      </c>
      <c r="T227" s="66" t="s">
        <v>32</v>
      </c>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row>
    <row r="228" spans="1:174" s="77" customFormat="1" ht="31.5" x14ac:dyDescent="0.2">
      <c r="A228" s="62" t="s">
        <v>814</v>
      </c>
      <c r="B228" s="63" t="s">
        <v>968</v>
      </c>
      <c r="C228" s="64" t="s">
        <v>969</v>
      </c>
      <c r="D228" s="64" t="s">
        <v>59</v>
      </c>
      <c r="E228" s="64" t="s">
        <v>524</v>
      </c>
      <c r="F228" s="64" t="s">
        <v>80</v>
      </c>
      <c r="G228" s="64" t="s">
        <v>792</v>
      </c>
      <c r="H228" s="64" t="s">
        <v>661</v>
      </c>
      <c r="I228" s="64" t="s">
        <v>355</v>
      </c>
      <c r="J228" s="69">
        <v>58</v>
      </c>
      <c r="K228" s="73">
        <v>43710</v>
      </c>
      <c r="L228" s="73">
        <v>45504</v>
      </c>
      <c r="M228" s="73" t="s">
        <v>29</v>
      </c>
      <c r="N228" s="74">
        <v>30593.800000000003</v>
      </c>
      <c r="O228" s="74">
        <v>147870.03333333335</v>
      </c>
      <c r="P228" s="66" t="s">
        <v>66</v>
      </c>
      <c r="Q228" s="66" t="s">
        <v>32</v>
      </c>
      <c r="R228" s="66" t="s">
        <v>32</v>
      </c>
      <c r="S228" s="66" t="s">
        <v>32</v>
      </c>
      <c r="T228" s="66" t="s">
        <v>32</v>
      </c>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row>
    <row r="229" spans="1:174" s="77" customFormat="1" ht="31.5" x14ac:dyDescent="0.2">
      <c r="A229" s="62" t="s">
        <v>814</v>
      </c>
      <c r="B229" s="63" t="s">
        <v>970</v>
      </c>
      <c r="C229" s="64" t="s">
        <v>971</v>
      </c>
      <c r="D229" s="64" t="s">
        <v>59</v>
      </c>
      <c r="E229" s="64" t="s">
        <v>524</v>
      </c>
      <c r="F229" s="64" t="s">
        <v>80</v>
      </c>
      <c r="G229" s="64" t="s">
        <v>792</v>
      </c>
      <c r="H229" s="64" t="s">
        <v>661</v>
      </c>
      <c r="I229" s="64" t="s">
        <v>810</v>
      </c>
      <c r="J229" s="69">
        <v>58</v>
      </c>
      <c r="K229" s="73">
        <v>43710</v>
      </c>
      <c r="L229" s="73">
        <v>45504</v>
      </c>
      <c r="M229" s="73" t="s">
        <v>29</v>
      </c>
      <c r="N229" s="74">
        <v>36461</v>
      </c>
      <c r="O229" s="74">
        <v>176228.16666666666</v>
      </c>
      <c r="P229" s="66" t="s">
        <v>66</v>
      </c>
      <c r="Q229" s="66" t="s">
        <v>31</v>
      </c>
      <c r="R229" s="66" t="s">
        <v>32</v>
      </c>
      <c r="S229" s="66" t="s">
        <v>32</v>
      </c>
      <c r="T229" s="66" t="s">
        <v>32</v>
      </c>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row>
    <row r="230" spans="1:174" s="77" customFormat="1" ht="31.5" x14ac:dyDescent="0.2">
      <c r="A230" s="62" t="s">
        <v>814</v>
      </c>
      <c r="B230" s="63" t="s">
        <v>972</v>
      </c>
      <c r="C230" s="64" t="s">
        <v>973</v>
      </c>
      <c r="D230" s="64" t="s">
        <v>59</v>
      </c>
      <c r="E230" s="64" t="s">
        <v>524</v>
      </c>
      <c r="F230" s="64" t="s">
        <v>80</v>
      </c>
      <c r="G230" s="64" t="s">
        <v>792</v>
      </c>
      <c r="H230" s="64" t="s">
        <v>661</v>
      </c>
      <c r="I230" s="64" t="s">
        <v>355</v>
      </c>
      <c r="J230" s="69">
        <v>58</v>
      </c>
      <c r="K230" s="73">
        <v>43710</v>
      </c>
      <c r="L230" s="73">
        <v>45504</v>
      </c>
      <c r="M230" s="73" t="s">
        <v>29</v>
      </c>
      <c r="N230" s="74">
        <v>22849.4</v>
      </c>
      <c r="O230" s="74">
        <v>110438.76666666668</v>
      </c>
      <c r="P230" s="66" t="s">
        <v>66</v>
      </c>
      <c r="Q230" s="66" t="s">
        <v>32</v>
      </c>
      <c r="R230" s="66" t="s">
        <v>32</v>
      </c>
      <c r="S230" s="66" t="s">
        <v>32</v>
      </c>
      <c r="T230" s="66" t="s">
        <v>32</v>
      </c>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row>
    <row r="231" spans="1:174" s="77" customFormat="1" ht="31.5" x14ac:dyDescent="0.2">
      <c r="A231" s="62" t="s">
        <v>814</v>
      </c>
      <c r="B231" s="63" t="s">
        <v>975</v>
      </c>
      <c r="C231" s="64" t="s">
        <v>976</v>
      </c>
      <c r="D231" s="64" t="s">
        <v>59</v>
      </c>
      <c r="E231" s="64" t="s">
        <v>524</v>
      </c>
      <c r="F231" s="64" t="s">
        <v>80</v>
      </c>
      <c r="G231" s="64" t="s">
        <v>792</v>
      </c>
      <c r="H231" s="64" t="s">
        <v>661</v>
      </c>
      <c r="I231" s="64" t="s">
        <v>355</v>
      </c>
      <c r="J231" s="69">
        <v>58</v>
      </c>
      <c r="K231" s="73">
        <v>43710</v>
      </c>
      <c r="L231" s="73">
        <v>45504</v>
      </c>
      <c r="M231" s="73" t="s">
        <v>29</v>
      </c>
      <c r="N231" s="74">
        <v>28427.8</v>
      </c>
      <c r="O231" s="74">
        <v>137401.03333333333</v>
      </c>
      <c r="P231" s="66" t="s">
        <v>66</v>
      </c>
      <c r="Q231" s="66" t="s">
        <v>32</v>
      </c>
      <c r="R231" s="66" t="s">
        <v>32</v>
      </c>
      <c r="S231" s="66" t="s">
        <v>32</v>
      </c>
      <c r="T231" s="66" t="s">
        <v>32</v>
      </c>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row>
    <row r="232" spans="1:174" s="77" customFormat="1" ht="31.5" x14ac:dyDescent="0.2">
      <c r="A232" s="62" t="s">
        <v>814</v>
      </c>
      <c r="B232" s="63" t="s">
        <v>977</v>
      </c>
      <c r="C232" s="64" t="s">
        <v>976</v>
      </c>
      <c r="D232" s="64" t="s">
        <v>59</v>
      </c>
      <c r="E232" s="64" t="s">
        <v>524</v>
      </c>
      <c r="F232" s="64" t="s">
        <v>80</v>
      </c>
      <c r="G232" s="64" t="s">
        <v>792</v>
      </c>
      <c r="H232" s="64" t="s">
        <v>661</v>
      </c>
      <c r="I232" s="64" t="s">
        <v>355</v>
      </c>
      <c r="J232" s="69">
        <v>58</v>
      </c>
      <c r="K232" s="73">
        <v>43710</v>
      </c>
      <c r="L232" s="73">
        <v>45504</v>
      </c>
      <c r="M232" s="73" t="s">
        <v>29</v>
      </c>
      <c r="N232" s="74">
        <v>28135.200000000001</v>
      </c>
      <c r="O232" s="74">
        <v>135986.79999999999</v>
      </c>
      <c r="P232" s="66" t="s">
        <v>66</v>
      </c>
      <c r="Q232" s="66" t="s">
        <v>32</v>
      </c>
      <c r="R232" s="66" t="s">
        <v>32</v>
      </c>
      <c r="S232" s="66" t="s">
        <v>32</v>
      </c>
      <c r="T232" s="66" t="s">
        <v>32</v>
      </c>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row>
    <row r="233" spans="1:174" s="77" customFormat="1" ht="31.5" x14ac:dyDescent="0.2">
      <c r="A233" s="62" t="s">
        <v>814</v>
      </c>
      <c r="B233" s="63" t="s">
        <v>988</v>
      </c>
      <c r="C233" s="64" t="s">
        <v>989</v>
      </c>
      <c r="D233" s="64" t="s">
        <v>59</v>
      </c>
      <c r="E233" s="64" t="s">
        <v>524</v>
      </c>
      <c r="F233" s="64" t="s">
        <v>80</v>
      </c>
      <c r="G233" s="64" t="s">
        <v>792</v>
      </c>
      <c r="H233" s="64" t="s">
        <v>661</v>
      </c>
      <c r="I233" s="64" t="s">
        <v>840</v>
      </c>
      <c r="J233" s="69">
        <v>58</v>
      </c>
      <c r="K233" s="73">
        <v>43710</v>
      </c>
      <c r="L233" s="73">
        <v>45504</v>
      </c>
      <c r="M233" s="73" t="s">
        <v>29</v>
      </c>
      <c r="N233" s="74">
        <v>35720</v>
      </c>
      <c r="O233" s="74">
        <v>172646.66666666666</v>
      </c>
      <c r="P233" s="66" t="s">
        <v>66</v>
      </c>
      <c r="Q233" s="66" t="s">
        <v>31</v>
      </c>
      <c r="R233" s="66" t="s">
        <v>32</v>
      </c>
      <c r="S233" s="66" t="s">
        <v>32</v>
      </c>
      <c r="T233" s="66" t="s">
        <v>32</v>
      </c>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row>
    <row r="234" spans="1:174" s="77" customFormat="1" ht="31.5" x14ac:dyDescent="0.2">
      <c r="A234" s="62" t="s">
        <v>814</v>
      </c>
      <c r="B234" s="63" t="s">
        <v>992</v>
      </c>
      <c r="C234" s="64" t="s">
        <v>987</v>
      </c>
      <c r="D234" s="64" t="s">
        <v>59</v>
      </c>
      <c r="E234" s="64" t="s">
        <v>524</v>
      </c>
      <c r="F234" s="64" t="s">
        <v>80</v>
      </c>
      <c r="G234" s="64" t="s">
        <v>792</v>
      </c>
      <c r="H234" s="64" t="s">
        <v>661</v>
      </c>
      <c r="I234" s="64" t="s">
        <v>840</v>
      </c>
      <c r="J234" s="69">
        <v>58</v>
      </c>
      <c r="K234" s="73">
        <v>43710</v>
      </c>
      <c r="L234" s="73">
        <v>45504</v>
      </c>
      <c r="M234" s="73" t="s">
        <v>29</v>
      </c>
      <c r="N234" s="74">
        <v>36480</v>
      </c>
      <c r="O234" s="74">
        <v>176320</v>
      </c>
      <c r="P234" s="66" t="s">
        <v>66</v>
      </c>
      <c r="Q234" s="66" t="s">
        <v>31</v>
      </c>
      <c r="R234" s="66" t="s">
        <v>32</v>
      </c>
      <c r="S234" s="66" t="s">
        <v>32</v>
      </c>
      <c r="T234" s="66" t="s">
        <v>32</v>
      </c>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row>
    <row r="235" spans="1:174" s="77" customFormat="1" ht="31.5" x14ac:dyDescent="0.2">
      <c r="A235" s="62" t="s">
        <v>814</v>
      </c>
      <c r="B235" s="63" t="s">
        <v>993</v>
      </c>
      <c r="C235" s="64" t="s">
        <v>987</v>
      </c>
      <c r="D235" s="64" t="s">
        <v>59</v>
      </c>
      <c r="E235" s="64" t="s">
        <v>524</v>
      </c>
      <c r="F235" s="64" t="s">
        <v>80</v>
      </c>
      <c r="G235" s="64" t="s">
        <v>792</v>
      </c>
      <c r="H235" s="64" t="s">
        <v>661</v>
      </c>
      <c r="I235" s="64" t="s">
        <v>840</v>
      </c>
      <c r="J235" s="69">
        <v>58</v>
      </c>
      <c r="K235" s="73">
        <v>43710</v>
      </c>
      <c r="L235" s="73">
        <v>45504</v>
      </c>
      <c r="M235" s="73" t="s">
        <v>29</v>
      </c>
      <c r="N235" s="74">
        <v>36480</v>
      </c>
      <c r="O235" s="74">
        <v>176320</v>
      </c>
      <c r="P235" s="66" t="s">
        <v>66</v>
      </c>
      <c r="Q235" s="66" t="s">
        <v>31</v>
      </c>
      <c r="R235" s="66" t="s">
        <v>32</v>
      </c>
      <c r="S235" s="66" t="s">
        <v>32</v>
      </c>
      <c r="T235" s="66" t="s">
        <v>32</v>
      </c>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row>
    <row r="236" spans="1:174" s="77" customFormat="1" ht="31.5" x14ac:dyDescent="0.2">
      <c r="A236" s="62" t="s">
        <v>814</v>
      </c>
      <c r="B236" s="63" t="s">
        <v>996</v>
      </c>
      <c r="C236" s="64" t="s">
        <v>997</v>
      </c>
      <c r="D236" s="64" t="s">
        <v>59</v>
      </c>
      <c r="E236" s="64" t="s">
        <v>524</v>
      </c>
      <c r="F236" s="64" t="s">
        <v>80</v>
      </c>
      <c r="G236" s="64" t="s">
        <v>792</v>
      </c>
      <c r="H236" s="64" t="s">
        <v>661</v>
      </c>
      <c r="I236" s="64" t="s">
        <v>840</v>
      </c>
      <c r="J236" s="69">
        <v>58</v>
      </c>
      <c r="K236" s="73">
        <v>43710</v>
      </c>
      <c r="L236" s="73">
        <v>45504</v>
      </c>
      <c r="M236" s="73" t="s">
        <v>29</v>
      </c>
      <c r="N236" s="74">
        <v>34960</v>
      </c>
      <c r="O236" s="74">
        <v>168973.33333333334</v>
      </c>
      <c r="P236" s="66" t="s">
        <v>66</v>
      </c>
      <c r="Q236" s="66" t="s">
        <v>31</v>
      </c>
      <c r="R236" s="66" t="s">
        <v>32</v>
      </c>
      <c r="S236" s="66" t="s">
        <v>32</v>
      </c>
      <c r="T236" s="66" t="s">
        <v>32</v>
      </c>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row>
    <row r="237" spans="1:174" s="77" customFormat="1" ht="31.5" x14ac:dyDescent="0.2">
      <c r="A237" s="62" t="s">
        <v>814</v>
      </c>
      <c r="B237" s="63" t="s">
        <v>998</v>
      </c>
      <c r="C237" s="64" t="s">
        <v>987</v>
      </c>
      <c r="D237" s="64" t="s">
        <v>59</v>
      </c>
      <c r="E237" s="64" t="s">
        <v>524</v>
      </c>
      <c r="F237" s="64" t="s">
        <v>80</v>
      </c>
      <c r="G237" s="64" t="s">
        <v>792</v>
      </c>
      <c r="H237" s="64" t="s">
        <v>661</v>
      </c>
      <c r="I237" s="64" t="s">
        <v>840</v>
      </c>
      <c r="J237" s="69">
        <v>58</v>
      </c>
      <c r="K237" s="73">
        <v>43710</v>
      </c>
      <c r="L237" s="73">
        <v>45504</v>
      </c>
      <c r="M237" s="73" t="s">
        <v>29</v>
      </c>
      <c r="N237" s="74">
        <v>28120</v>
      </c>
      <c r="O237" s="74">
        <v>135913.33333333334</v>
      </c>
      <c r="P237" s="66" t="s">
        <v>66</v>
      </c>
      <c r="Q237" s="66" t="s">
        <v>31</v>
      </c>
      <c r="R237" s="66" t="s">
        <v>32</v>
      </c>
      <c r="S237" s="66" t="s">
        <v>32</v>
      </c>
      <c r="T237" s="66" t="s">
        <v>32</v>
      </c>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row>
    <row r="238" spans="1:174" s="77" customFormat="1" ht="31.5" x14ac:dyDescent="0.2">
      <c r="A238" s="62" t="s">
        <v>827</v>
      </c>
      <c r="B238" s="63" t="s">
        <v>999</v>
      </c>
      <c r="C238" s="64" t="s">
        <v>987</v>
      </c>
      <c r="D238" s="64" t="s">
        <v>59</v>
      </c>
      <c r="E238" s="64" t="s">
        <v>524</v>
      </c>
      <c r="F238" s="64" t="s">
        <v>80</v>
      </c>
      <c r="G238" s="64" t="s">
        <v>792</v>
      </c>
      <c r="H238" s="64" t="s">
        <v>661</v>
      </c>
      <c r="I238" s="64" t="s">
        <v>840</v>
      </c>
      <c r="J238" s="69">
        <v>58</v>
      </c>
      <c r="K238" s="73">
        <v>43710</v>
      </c>
      <c r="L238" s="73">
        <v>45504</v>
      </c>
      <c r="M238" s="73" t="s">
        <v>29</v>
      </c>
      <c r="N238" s="74">
        <v>37620</v>
      </c>
      <c r="O238" s="74">
        <v>181830</v>
      </c>
      <c r="P238" s="66" t="s">
        <v>66</v>
      </c>
      <c r="Q238" s="66" t="s">
        <v>31</v>
      </c>
      <c r="R238" s="66" t="s">
        <v>32</v>
      </c>
      <c r="S238" s="66" t="s">
        <v>32</v>
      </c>
      <c r="T238" s="66" t="s">
        <v>32</v>
      </c>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row>
    <row r="239" spans="1:174" s="77" customFormat="1" ht="47.25" x14ac:dyDescent="0.2">
      <c r="A239" s="62" t="s">
        <v>771</v>
      </c>
      <c r="B239" s="63" t="s">
        <v>772</v>
      </c>
      <c r="C239" s="64" t="s">
        <v>773</v>
      </c>
      <c r="D239" s="65" t="s">
        <v>59</v>
      </c>
      <c r="E239" s="66" t="s">
        <v>108</v>
      </c>
      <c r="F239" s="65"/>
      <c r="G239" s="65" t="s">
        <v>181</v>
      </c>
      <c r="H239" s="9" t="s">
        <v>661</v>
      </c>
      <c r="I239" s="68" t="s">
        <v>774</v>
      </c>
      <c r="J239" s="69" t="s">
        <v>36</v>
      </c>
      <c r="K239" s="73">
        <v>43709</v>
      </c>
      <c r="L239" s="70">
        <v>45535</v>
      </c>
      <c r="M239" s="70">
        <v>46265</v>
      </c>
      <c r="N239" s="74">
        <v>48000</v>
      </c>
      <c r="O239" s="74">
        <v>336000</v>
      </c>
      <c r="P239" s="9" t="s">
        <v>152</v>
      </c>
      <c r="Q239" s="70" t="s">
        <v>31</v>
      </c>
      <c r="R239" s="66" t="s">
        <v>31</v>
      </c>
      <c r="S239" s="66" t="s">
        <v>32</v>
      </c>
      <c r="T239" s="67" t="s">
        <v>32</v>
      </c>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row>
    <row r="240" spans="1:174" s="77" customFormat="1" ht="47.25" x14ac:dyDescent="0.2">
      <c r="A240" s="62" t="s">
        <v>775</v>
      </c>
      <c r="B240" s="63" t="s">
        <v>776</v>
      </c>
      <c r="C240" s="64" t="s">
        <v>777</v>
      </c>
      <c r="D240" s="64" t="s">
        <v>59</v>
      </c>
      <c r="E240" s="64" t="s">
        <v>108</v>
      </c>
      <c r="F240" s="64"/>
      <c r="G240" s="64" t="s">
        <v>181</v>
      </c>
      <c r="H240" s="64" t="s">
        <v>661</v>
      </c>
      <c r="I240" s="64" t="s">
        <v>778</v>
      </c>
      <c r="J240" s="69" t="s">
        <v>36</v>
      </c>
      <c r="K240" s="73">
        <v>43709</v>
      </c>
      <c r="L240" s="73">
        <v>45535</v>
      </c>
      <c r="M240" s="73">
        <v>46265</v>
      </c>
      <c r="N240" s="74">
        <v>36700</v>
      </c>
      <c r="O240" s="74">
        <v>256900</v>
      </c>
      <c r="P240" s="9" t="s">
        <v>152</v>
      </c>
      <c r="Q240" s="70" t="s">
        <v>31</v>
      </c>
      <c r="R240" s="66" t="s">
        <v>32</v>
      </c>
      <c r="S240" s="66" t="s">
        <v>31</v>
      </c>
      <c r="T240" s="67" t="s">
        <v>32</v>
      </c>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row>
    <row r="241" spans="1:174" s="77" customFormat="1" ht="47.25" x14ac:dyDescent="0.2">
      <c r="A241" s="24" t="s">
        <v>146</v>
      </c>
      <c r="B241" s="8" t="s">
        <v>147</v>
      </c>
      <c r="C241" s="9" t="s">
        <v>148</v>
      </c>
      <c r="D241" s="9" t="s">
        <v>59</v>
      </c>
      <c r="E241" s="9" t="s">
        <v>149</v>
      </c>
      <c r="F241" s="9" t="s">
        <v>80</v>
      </c>
      <c r="G241" s="9" t="s">
        <v>150</v>
      </c>
      <c r="H241" s="9" t="s">
        <v>110</v>
      </c>
      <c r="I241" s="9" t="s">
        <v>151</v>
      </c>
      <c r="J241" s="11">
        <v>60</v>
      </c>
      <c r="K241" s="12">
        <v>43739</v>
      </c>
      <c r="L241" s="12">
        <v>45565</v>
      </c>
      <c r="M241" s="12">
        <v>47391</v>
      </c>
      <c r="N241" s="14">
        <v>110000</v>
      </c>
      <c r="O241" s="14">
        <v>1100000</v>
      </c>
      <c r="P241" s="9" t="s">
        <v>152</v>
      </c>
      <c r="Q241" s="16" t="s">
        <v>31</v>
      </c>
      <c r="R241" s="16" t="s">
        <v>32</v>
      </c>
      <c r="S241" s="16" t="s">
        <v>32</v>
      </c>
      <c r="T241" s="16" t="s">
        <v>32</v>
      </c>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row>
    <row r="242" spans="1:174" s="77" customFormat="1" ht="47.25" x14ac:dyDescent="0.2">
      <c r="A242" s="58" t="s">
        <v>20</v>
      </c>
      <c r="B242" s="8" t="s">
        <v>481</v>
      </c>
      <c r="C242" s="36" t="s">
        <v>482</v>
      </c>
      <c r="D242" s="9" t="s">
        <v>59</v>
      </c>
      <c r="E242" s="36" t="s">
        <v>483</v>
      </c>
      <c r="F242" s="9" t="s">
        <v>80</v>
      </c>
      <c r="G242" s="36" t="s">
        <v>350</v>
      </c>
      <c r="H242" s="36" t="s">
        <v>182</v>
      </c>
      <c r="I242" s="36" t="s">
        <v>484</v>
      </c>
      <c r="J242" s="37" t="s">
        <v>130</v>
      </c>
      <c r="K242" s="38">
        <v>43191</v>
      </c>
      <c r="L242" s="38">
        <v>45747</v>
      </c>
      <c r="M242" s="38">
        <v>46477</v>
      </c>
      <c r="N242" s="56">
        <v>30000</v>
      </c>
      <c r="O242" s="56">
        <v>210000</v>
      </c>
      <c r="P242" s="36" t="s">
        <v>43</v>
      </c>
      <c r="Q242" s="41" t="s">
        <v>31</v>
      </c>
      <c r="R242" s="41" t="s">
        <v>31</v>
      </c>
      <c r="S242" s="41" t="s">
        <v>31</v>
      </c>
      <c r="T242" s="41" t="s">
        <v>32</v>
      </c>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row>
    <row r="243" spans="1:174" s="77" customFormat="1" ht="31.5" x14ac:dyDescent="0.2">
      <c r="A243" s="62" t="s">
        <v>800</v>
      </c>
      <c r="B243" s="63" t="s">
        <v>831</v>
      </c>
      <c r="C243" s="64" t="s">
        <v>832</v>
      </c>
      <c r="D243" s="64" t="s">
        <v>59</v>
      </c>
      <c r="E243" s="64" t="s">
        <v>524</v>
      </c>
      <c r="F243" s="64" t="s">
        <v>80</v>
      </c>
      <c r="G243" s="64" t="s">
        <v>792</v>
      </c>
      <c r="H243" s="64" t="s">
        <v>661</v>
      </c>
      <c r="I243" s="64" t="s">
        <v>833</v>
      </c>
      <c r="J243" s="69">
        <v>84</v>
      </c>
      <c r="K243" s="73">
        <v>43186</v>
      </c>
      <c r="L243" s="73">
        <v>45766</v>
      </c>
      <c r="M243" s="73" t="s">
        <v>29</v>
      </c>
      <c r="N243" s="74">
        <v>30400</v>
      </c>
      <c r="O243" s="74">
        <v>212800</v>
      </c>
      <c r="P243" s="66" t="s">
        <v>66</v>
      </c>
      <c r="Q243" s="66" t="s">
        <v>31</v>
      </c>
      <c r="R243" s="66" t="s">
        <v>32</v>
      </c>
      <c r="S243" s="66" t="s">
        <v>31</v>
      </c>
      <c r="T243" s="66" t="s">
        <v>32</v>
      </c>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row>
    <row r="244" spans="1:174" s="77" customFormat="1" ht="31.5" x14ac:dyDescent="0.2">
      <c r="A244" s="62" t="s">
        <v>800</v>
      </c>
      <c r="B244" s="63" t="s">
        <v>854</v>
      </c>
      <c r="C244" s="64" t="s">
        <v>855</v>
      </c>
      <c r="D244" s="64" t="s">
        <v>59</v>
      </c>
      <c r="E244" s="64" t="s">
        <v>524</v>
      </c>
      <c r="F244" s="64" t="s">
        <v>80</v>
      </c>
      <c r="G244" s="64" t="s">
        <v>792</v>
      </c>
      <c r="H244" s="64" t="s">
        <v>661</v>
      </c>
      <c r="I244" s="64" t="s">
        <v>856</v>
      </c>
      <c r="J244" s="69">
        <v>84</v>
      </c>
      <c r="K244" s="73">
        <v>43186</v>
      </c>
      <c r="L244" s="73">
        <v>45766</v>
      </c>
      <c r="M244" s="73" t="s">
        <v>29</v>
      </c>
      <c r="N244" s="74">
        <v>37715</v>
      </c>
      <c r="O244" s="74">
        <v>264005</v>
      </c>
      <c r="P244" s="66" t="s">
        <v>66</v>
      </c>
      <c r="Q244" s="66" t="s">
        <v>31</v>
      </c>
      <c r="R244" s="66" t="s">
        <v>32</v>
      </c>
      <c r="S244" s="66" t="s">
        <v>31</v>
      </c>
      <c r="T244" s="66" t="s">
        <v>32</v>
      </c>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row>
    <row r="245" spans="1:174" s="77" customFormat="1" ht="31.5" x14ac:dyDescent="0.2">
      <c r="A245" s="62" t="s">
        <v>800</v>
      </c>
      <c r="B245" s="63" t="s">
        <v>902</v>
      </c>
      <c r="C245" s="64" t="s">
        <v>901</v>
      </c>
      <c r="D245" s="64" t="s">
        <v>59</v>
      </c>
      <c r="E245" s="64" t="s">
        <v>524</v>
      </c>
      <c r="F245" s="64" t="s">
        <v>80</v>
      </c>
      <c r="G245" s="64" t="s">
        <v>792</v>
      </c>
      <c r="H245" s="64" t="s">
        <v>661</v>
      </c>
      <c r="I245" s="64" t="s">
        <v>840</v>
      </c>
      <c r="J245" s="69">
        <v>84</v>
      </c>
      <c r="K245" s="73">
        <v>43186</v>
      </c>
      <c r="L245" s="73">
        <v>45766</v>
      </c>
      <c r="M245" s="73" t="s">
        <v>29</v>
      </c>
      <c r="N245" s="74">
        <v>32300</v>
      </c>
      <c r="O245" s="74">
        <v>226100</v>
      </c>
      <c r="P245" s="66" t="s">
        <v>66</v>
      </c>
      <c r="Q245" s="66" t="s">
        <v>31</v>
      </c>
      <c r="R245" s="66" t="s">
        <v>32</v>
      </c>
      <c r="S245" s="66" t="s">
        <v>32</v>
      </c>
      <c r="T245" s="66" t="s">
        <v>32</v>
      </c>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row>
    <row r="246" spans="1:174" s="77" customFormat="1" ht="31.5" x14ac:dyDescent="0.2">
      <c r="A246" s="62" t="s">
        <v>800</v>
      </c>
      <c r="B246" s="63" t="s">
        <v>903</v>
      </c>
      <c r="C246" s="64" t="s">
        <v>904</v>
      </c>
      <c r="D246" s="64" t="s">
        <v>59</v>
      </c>
      <c r="E246" s="64" t="s">
        <v>524</v>
      </c>
      <c r="F246" s="64" t="s">
        <v>80</v>
      </c>
      <c r="G246" s="64" t="s">
        <v>792</v>
      </c>
      <c r="H246" s="64" t="s">
        <v>661</v>
      </c>
      <c r="I246" s="64" t="s">
        <v>840</v>
      </c>
      <c r="J246" s="69">
        <v>84</v>
      </c>
      <c r="K246" s="73">
        <v>43186</v>
      </c>
      <c r="L246" s="73">
        <v>45766</v>
      </c>
      <c r="M246" s="73" t="s">
        <v>29</v>
      </c>
      <c r="N246" s="74">
        <v>36860</v>
      </c>
      <c r="O246" s="74">
        <v>258020</v>
      </c>
      <c r="P246" s="66" t="s">
        <v>66</v>
      </c>
      <c r="Q246" s="66" t="s">
        <v>31</v>
      </c>
      <c r="R246" s="66" t="s">
        <v>32</v>
      </c>
      <c r="S246" s="66" t="s">
        <v>32</v>
      </c>
      <c r="T246" s="66" t="s">
        <v>32</v>
      </c>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row>
    <row r="247" spans="1:174" s="76" customFormat="1" ht="47.25" x14ac:dyDescent="0.2">
      <c r="A247" s="7" t="s">
        <v>20</v>
      </c>
      <c r="B247" s="8" t="s">
        <v>485</v>
      </c>
      <c r="C247" s="9" t="s">
        <v>485</v>
      </c>
      <c r="D247" s="9" t="s">
        <v>120</v>
      </c>
      <c r="E247" s="9" t="s">
        <v>486</v>
      </c>
      <c r="F247" s="9" t="s">
        <v>122</v>
      </c>
      <c r="G247" s="9" t="s">
        <v>143</v>
      </c>
      <c r="H247" s="9" t="s">
        <v>124</v>
      </c>
      <c r="I247" s="9" t="s">
        <v>487</v>
      </c>
      <c r="J247" s="11">
        <v>180</v>
      </c>
      <c r="K247" s="12">
        <v>40299</v>
      </c>
      <c r="L247" s="12">
        <v>45778</v>
      </c>
      <c r="M247" s="12" t="s">
        <v>29</v>
      </c>
      <c r="N247" s="14">
        <v>18649487</v>
      </c>
      <c r="O247" s="14">
        <v>279742305</v>
      </c>
      <c r="P247" s="9" t="s">
        <v>43</v>
      </c>
      <c r="Q247" s="16" t="s">
        <v>31</v>
      </c>
      <c r="R247" s="16" t="s">
        <v>31</v>
      </c>
      <c r="S247" s="16" t="s">
        <v>32</v>
      </c>
      <c r="T247" s="16" t="s">
        <v>32</v>
      </c>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c r="CY247" s="75"/>
      <c r="CZ247" s="75"/>
      <c r="DA247" s="75"/>
      <c r="DB247" s="75"/>
      <c r="DC247" s="75"/>
      <c r="DD247" s="75"/>
      <c r="DE247" s="75"/>
      <c r="DF247" s="75"/>
      <c r="DG247" s="75"/>
      <c r="DH247" s="75"/>
      <c r="DI247" s="75"/>
      <c r="DJ247" s="75"/>
      <c r="DK247" s="75"/>
      <c r="DL247" s="75"/>
      <c r="DM247" s="75"/>
      <c r="DN247" s="75"/>
      <c r="DO247" s="75"/>
      <c r="DP247" s="75"/>
      <c r="DQ247" s="75"/>
      <c r="DR247" s="75"/>
      <c r="DS247" s="75"/>
      <c r="DT247" s="75"/>
      <c r="DU247" s="75"/>
      <c r="DV247" s="75"/>
      <c r="DW247" s="75"/>
      <c r="DX247" s="75"/>
      <c r="DY247" s="75"/>
      <c r="DZ247" s="75"/>
      <c r="EA247" s="75"/>
      <c r="EB247" s="75"/>
      <c r="EC247" s="75"/>
      <c r="ED247" s="75"/>
      <c r="EE247" s="75"/>
      <c r="EF247" s="75"/>
      <c r="EG247" s="75"/>
      <c r="EH247" s="75"/>
      <c r="EI247" s="75"/>
      <c r="EJ247" s="75"/>
      <c r="EK247" s="75"/>
      <c r="EL247" s="75"/>
      <c r="EM247" s="75"/>
      <c r="EN247" s="75"/>
      <c r="EO247" s="75"/>
      <c r="EP247" s="75"/>
      <c r="EQ247" s="75"/>
      <c r="ER247" s="75"/>
      <c r="ES247" s="75"/>
      <c r="ET247" s="75"/>
      <c r="EU247" s="75"/>
      <c r="EV247" s="75"/>
      <c r="EW247" s="75"/>
      <c r="EX247" s="75"/>
      <c r="EY247" s="75"/>
      <c r="EZ247" s="75"/>
      <c r="FA247" s="75"/>
      <c r="FB247" s="75"/>
      <c r="FC247" s="75"/>
      <c r="FD247" s="75"/>
      <c r="FE247" s="75"/>
      <c r="FF247" s="75"/>
      <c r="FG247" s="75"/>
      <c r="FH247" s="75"/>
      <c r="FI247" s="75"/>
      <c r="FJ247" s="75"/>
      <c r="FK247" s="75"/>
      <c r="FL247" s="75"/>
      <c r="FM247" s="75"/>
      <c r="FN247" s="75"/>
      <c r="FO247" s="75"/>
      <c r="FP247" s="75"/>
      <c r="FQ247" s="75"/>
      <c r="FR247" s="75"/>
    </row>
    <row r="248" spans="1:174" s="76" customFormat="1" ht="47.25" x14ac:dyDescent="0.2">
      <c r="A248" s="24" t="s">
        <v>295</v>
      </c>
      <c r="B248" s="8" t="s">
        <v>296</v>
      </c>
      <c r="C248" s="9" t="s">
        <v>297</v>
      </c>
      <c r="D248" s="9" t="s">
        <v>120</v>
      </c>
      <c r="E248" s="9" t="s">
        <v>160</v>
      </c>
      <c r="F248" s="9" t="s">
        <v>161</v>
      </c>
      <c r="G248" s="9" t="s">
        <v>162</v>
      </c>
      <c r="H248" s="9" t="s">
        <v>163</v>
      </c>
      <c r="I248" s="9" t="s">
        <v>298</v>
      </c>
      <c r="J248" s="11">
        <v>130</v>
      </c>
      <c r="K248" s="12">
        <v>41841</v>
      </c>
      <c r="L248" s="12">
        <v>45930</v>
      </c>
      <c r="M248" s="12" t="s">
        <v>29</v>
      </c>
      <c r="N248" s="14">
        <v>120755</v>
      </c>
      <c r="O248" s="14">
        <v>1308179</v>
      </c>
      <c r="P248" s="9" t="s">
        <v>43</v>
      </c>
      <c r="Q248" s="16" t="s">
        <v>31</v>
      </c>
      <c r="R248" s="16" t="s">
        <v>31</v>
      </c>
      <c r="S248" s="16" t="s">
        <v>31</v>
      </c>
      <c r="T248" s="16" t="s">
        <v>32</v>
      </c>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c r="CY248" s="75"/>
      <c r="CZ248" s="75"/>
      <c r="DA248" s="75"/>
      <c r="DB248" s="75"/>
      <c r="DC248" s="75"/>
      <c r="DD248" s="75"/>
      <c r="DE248" s="75"/>
      <c r="DF248" s="75"/>
      <c r="DG248" s="75"/>
      <c r="DH248" s="75"/>
      <c r="DI248" s="75"/>
      <c r="DJ248" s="75"/>
      <c r="DK248" s="75"/>
      <c r="DL248" s="75"/>
      <c r="DM248" s="75"/>
      <c r="DN248" s="75"/>
      <c r="DO248" s="75"/>
      <c r="DP248" s="75"/>
      <c r="DQ248" s="75"/>
      <c r="DR248" s="75"/>
      <c r="DS248" s="75"/>
      <c r="DT248" s="75"/>
      <c r="DU248" s="75"/>
      <c r="DV248" s="75"/>
      <c r="DW248" s="75"/>
      <c r="DX248" s="75"/>
      <c r="DY248" s="75"/>
      <c r="DZ248" s="75"/>
      <c r="EA248" s="75"/>
      <c r="EB248" s="75"/>
      <c r="EC248" s="75"/>
      <c r="ED248" s="75"/>
      <c r="EE248" s="75"/>
      <c r="EF248" s="75"/>
      <c r="EG248" s="75"/>
      <c r="EH248" s="75"/>
      <c r="EI248" s="75"/>
      <c r="EJ248" s="75"/>
      <c r="EK248" s="75"/>
      <c r="EL248" s="75"/>
      <c r="EM248" s="75"/>
      <c r="EN248" s="75"/>
      <c r="EO248" s="75"/>
      <c r="EP248" s="75"/>
      <c r="EQ248" s="75"/>
      <c r="ER248" s="75"/>
      <c r="ES248" s="75"/>
      <c r="ET248" s="75"/>
      <c r="EU248" s="75"/>
      <c r="EV248" s="75"/>
      <c r="EW248" s="75"/>
      <c r="EX248" s="75"/>
      <c r="EY248" s="75"/>
      <c r="EZ248" s="75"/>
      <c r="FA248" s="75"/>
      <c r="FB248" s="75"/>
      <c r="FC248" s="75"/>
      <c r="FD248" s="75"/>
      <c r="FE248" s="75"/>
      <c r="FF248" s="75"/>
      <c r="FG248" s="75"/>
      <c r="FH248" s="75"/>
      <c r="FI248" s="75"/>
      <c r="FJ248" s="75"/>
      <c r="FK248" s="75"/>
      <c r="FL248" s="75"/>
      <c r="FM248" s="75"/>
      <c r="FN248" s="75"/>
      <c r="FO248" s="75"/>
      <c r="FP248" s="75"/>
      <c r="FQ248" s="75"/>
      <c r="FR248" s="75"/>
    </row>
    <row r="249" spans="1:174" s="76" customFormat="1" ht="31.5" x14ac:dyDescent="0.2">
      <c r="A249" s="62" t="s">
        <v>892</v>
      </c>
      <c r="B249" s="63" t="s">
        <v>893</v>
      </c>
      <c r="C249" s="64" t="s">
        <v>889</v>
      </c>
      <c r="D249" s="64" t="s">
        <v>59</v>
      </c>
      <c r="E249" s="64" t="s">
        <v>524</v>
      </c>
      <c r="F249" s="64" t="s">
        <v>80</v>
      </c>
      <c r="G249" s="64" t="s">
        <v>792</v>
      </c>
      <c r="H249" s="64" t="s">
        <v>661</v>
      </c>
      <c r="I249" s="64" t="s">
        <v>824</v>
      </c>
      <c r="J249" s="69">
        <v>87</v>
      </c>
      <c r="K249" s="73">
        <v>43346</v>
      </c>
      <c r="L249" s="73">
        <v>46022</v>
      </c>
      <c r="M249" s="73" t="s">
        <v>29</v>
      </c>
      <c r="N249" s="74">
        <v>56050</v>
      </c>
      <c r="O249" s="74">
        <v>406362.5</v>
      </c>
      <c r="P249" s="66" t="s">
        <v>66</v>
      </c>
      <c r="Q249" s="66" t="s">
        <v>31</v>
      </c>
      <c r="R249" s="66" t="s">
        <v>32</v>
      </c>
      <c r="S249" s="66" t="s">
        <v>32</v>
      </c>
      <c r="T249" s="66" t="s">
        <v>32</v>
      </c>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c r="CY249" s="75"/>
      <c r="CZ249" s="75"/>
      <c r="DA249" s="75"/>
      <c r="DB249" s="75"/>
      <c r="DC249" s="75"/>
      <c r="DD249" s="75"/>
      <c r="DE249" s="75"/>
      <c r="DF249" s="75"/>
      <c r="DG249" s="75"/>
      <c r="DH249" s="75"/>
      <c r="DI249" s="75"/>
      <c r="DJ249" s="75"/>
      <c r="DK249" s="75"/>
      <c r="DL249" s="75"/>
      <c r="DM249" s="75"/>
      <c r="DN249" s="75"/>
      <c r="DO249" s="75"/>
      <c r="DP249" s="75"/>
      <c r="DQ249" s="75"/>
      <c r="DR249" s="75"/>
      <c r="DS249" s="75"/>
      <c r="DT249" s="75"/>
      <c r="DU249" s="75"/>
      <c r="DV249" s="75"/>
      <c r="DW249" s="75"/>
      <c r="DX249" s="75"/>
      <c r="DY249" s="75"/>
      <c r="DZ249" s="75"/>
      <c r="EA249" s="75"/>
      <c r="EB249" s="75"/>
      <c r="EC249" s="75"/>
      <c r="ED249" s="75"/>
      <c r="EE249" s="75"/>
      <c r="EF249" s="75"/>
      <c r="EG249" s="75"/>
      <c r="EH249" s="75"/>
      <c r="EI249" s="75"/>
      <c r="EJ249" s="75"/>
      <c r="EK249" s="75"/>
      <c r="EL249" s="75"/>
      <c r="EM249" s="75"/>
      <c r="EN249" s="75"/>
      <c r="EO249" s="75"/>
      <c r="EP249" s="75"/>
      <c r="EQ249" s="75"/>
      <c r="ER249" s="75"/>
      <c r="ES249" s="75"/>
      <c r="ET249" s="75"/>
      <c r="EU249" s="75"/>
      <c r="EV249" s="75"/>
      <c r="EW249" s="75"/>
      <c r="EX249" s="75"/>
      <c r="EY249" s="75"/>
      <c r="EZ249" s="75"/>
      <c r="FA249" s="75"/>
      <c r="FB249" s="75"/>
      <c r="FC249" s="75"/>
      <c r="FD249" s="75"/>
      <c r="FE249" s="75"/>
      <c r="FF249" s="75"/>
      <c r="FG249" s="75"/>
      <c r="FH249" s="75"/>
      <c r="FI249" s="75"/>
      <c r="FJ249" s="75"/>
      <c r="FK249" s="75"/>
      <c r="FL249" s="75"/>
      <c r="FM249" s="75"/>
      <c r="FN249" s="75"/>
      <c r="FO249" s="75"/>
      <c r="FP249" s="75"/>
      <c r="FQ249" s="75"/>
      <c r="FR249" s="75"/>
    </row>
    <row r="250" spans="1:174" s="76" customFormat="1" ht="31.5" x14ac:dyDescent="0.2">
      <c r="A250" s="7" t="s">
        <v>20</v>
      </c>
      <c r="B250" s="8" t="s">
        <v>488</v>
      </c>
      <c r="C250" s="9" t="s">
        <v>489</v>
      </c>
      <c r="D250" s="9" t="s">
        <v>59</v>
      </c>
      <c r="E250" s="9" t="s">
        <v>371</v>
      </c>
      <c r="F250" s="9" t="s">
        <v>61</v>
      </c>
      <c r="G250" s="9" t="s">
        <v>372</v>
      </c>
      <c r="H250" s="9" t="s">
        <v>110</v>
      </c>
      <c r="I250" s="9" t="s">
        <v>490</v>
      </c>
      <c r="J250" s="11">
        <v>276</v>
      </c>
      <c r="K250" s="12">
        <v>38078</v>
      </c>
      <c r="L250" s="12">
        <v>46477</v>
      </c>
      <c r="M250" s="12" t="s">
        <v>29</v>
      </c>
      <c r="N250" s="14">
        <v>-80000</v>
      </c>
      <c r="O250" s="14">
        <v>-800000</v>
      </c>
      <c r="P250" s="9" t="s">
        <v>43</v>
      </c>
      <c r="Q250" s="16" t="s">
        <v>31</v>
      </c>
      <c r="R250" s="16" t="s">
        <v>31</v>
      </c>
      <c r="S250" s="16" t="s">
        <v>32</v>
      </c>
      <c r="T250" s="16" t="s">
        <v>32</v>
      </c>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c r="FB250" s="75"/>
      <c r="FC250" s="75"/>
      <c r="FD250" s="75"/>
      <c r="FE250" s="75"/>
      <c r="FF250" s="75"/>
      <c r="FG250" s="75"/>
      <c r="FH250" s="75"/>
      <c r="FI250" s="75"/>
      <c r="FJ250" s="75"/>
      <c r="FK250" s="75"/>
      <c r="FL250" s="75"/>
      <c r="FM250" s="75"/>
      <c r="FN250" s="75"/>
      <c r="FO250" s="75"/>
      <c r="FP250" s="75"/>
      <c r="FQ250" s="75"/>
      <c r="FR250" s="75"/>
    </row>
    <row r="251" spans="1:174" s="77" customFormat="1" ht="31.5" x14ac:dyDescent="0.2">
      <c r="A251" s="7" t="s">
        <v>20</v>
      </c>
      <c r="B251" s="8" t="s">
        <v>491</v>
      </c>
      <c r="C251" s="9" t="s">
        <v>492</v>
      </c>
      <c r="D251" s="9" t="s">
        <v>59</v>
      </c>
      <c r="E251" s="9" t="s">
        <v>371</v>
      </c>
      <c r="F251" s="9" t="s">
        <v>61</v>
      </c>
      <c r="G251" s="9" t="s">
        <v>372</v>
      </c>
      <c r="H251" s="9" t="s">
        <v>110</v>
      </c>
      <c r="I251" s="9" t="s">
        <v>493</v>
      </c>
      <c r="J251" s="11">
        <v>252</v>
      </c>
      <c r="K251" s="12">
        <v>38808</v>
      </c>
      <c r="L251" s="12">
        <v>46477</v>
      </c>
      <c r="M251" s="12" t="s">
        <v>29</v>
      </c>
      <c r="N251" s="14">
        <v>-223000</v>
      </c>
      <c r="O251" s="14">
        <v>-2230000</v>
      </c>
      <c r="P251" s="9" t="s">
        <v>43</v>
      </c>
      <c r="Q251" s="16" t="s">
        <v>31</v>
      </c>
      <c r="R251" s="16" t="s">
        <v>31</v>
      </c>
      <c r="S251" s="16" t="s">
        <v>32</v>
      </c>
      <c r="T251" s="16" t="s">
        <v>32</v>
      </c>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row>
    <row r="252" spans="1:174" s="77" customFormat="1" ht="31.5" x14ac:dyDescent="0.2">
      <c r="A252" s="62" t="s">
        <v>1040</v>
      </c>
      <c r="B252" s="8" t="s">
        <v>1041</v>
      </c>
      <c r="C252" s="9" t="s">
        <v>1042</v>
      </c>
      <c r="D252" s="9" t="s">
        <v>59</v>
      </c>
      <c r="E252" s="66" t="s">
        <v>1043</v>
      </c>
      <c r="F252" s="9" t="s">
        <v>61</v>
      </c>
      <c r="G252" s="9" t="s">
        <v>62</v>
      </c>
      <c r="H252" s="9" t="s">
        <v>661</v>
      </c>
      <c r="I252" s="9" t="s">
        <v>1044</v>
      </c>
      <c r="J252" s="11">
        <v>89</v>
      </c>
      <c r="K252" s="12">
        <v>43766</v>
      </c>
      <c r="L252" s="12">
        <v>46477</v>
      </c>
      <c r="M252" s="12" t="s">
        <v>29</v>
      </c>
      <c r="N252" s="30" t="s">
        <v>29</v>
      </c>
      <c r="O252" s="30">
        <v>202800</v>
      </c>
      <c r="P252" s="66" t="s">
        <v>152</v>
      </c>
      <c r="Q252" s="66" t="s">
        <v>31</v>
      </c>
      <c r="R252" s="66" t="s">
        <v>31</v>
      </c>
      <c r="S252" s="66" t="s">
        <v>31</v>
      </c>
      <c r="T252" s="66" t="s">
        <v>32</v>
      </c>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row>
    <row r="253" spans="1:174" s="77" customFormat="1" ht="31.5" x14ac:dyDescent="0.2">
      <c r="A253" s="62" t="s">
        <v>619</v>
      </c>
      <c r="B253" s="63" t="s">
        <v>620</v>
      </c>
      <c r="C253" s="64" t="s">
        <v>621</v>
      </c>
      <c r="D253" s="65" t="s">
        <v>23</v>
      </c>
      <c r="E253" s="66" t="s">
        <v>266</v>
      </c>
      <c r="F253" s="65" t="s">
        <v>237</v>
      </c>
      <c r="G253" s="66" t="s">
        <v>622</v>
      </c>
      <c r="H253" s="67" t="s">
        <v>27</v>
      </c>
      <c r="I253" s="68" t="s">
        <v>305</v>
      </c>
      <c r="J253" s="69">
        <v>120</v>
      </c>
      <c r="K253" s="73">
        <v>43556</v>
      </c>
      <c r="L253" s="70">
        <v>47208</v>
      </c>
      <c r="M253" s="70" t="s">
        <v>29</v>
      </c>
      <c r="N253" s="67">
        <v>65000</v>
      </c>
      <c r="O253" s="67">
        <v>650000</v>
      </c>
      <c r="P253" s="66" t="s">
        <v>152</v>
      </c>
      <c r="Q253" s="70" t="s">
        <v>31</v>
      </c>
      <c r="R253" s="66" t="s">
        <v>32</v>
      </c>
      <c r="S253" s="66" t="s">
        <v>32</v>
      </c>
      <c r="T253" s="67" t="s">
        <v>32</v>
      </c>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row>
    <row r="254" spans="1:174" s="77" customFormat="1" ht="31.5" x14ac:dyDescent="0.2">
      <c r="A254" s="62" t="s">
        <v>653</v>
      </c>
      <c r="B254" s="63" t="s">
        <v>654</v>
      </c>
      <c r="C254" s="64" t="s">
        <v>655</v>
      </c>
      <c r="D254" s="65" t="s">
        <v>59</v>
      </c>
      <c r="E254" s="66" t="s">
        <v>210</v>
      </c>
      <c r="F254" s="65" t="s">
        <v>168</v>
      </c>
      <c r="G254" s="65" t="s">
        <v>211</v>
      </c>
      <c r="H254" s="67" t="s">
        <v>182</v>
      </c>
      <c r="I254" s="68" t="s">
        <v>656</v>
      </c>
      <c r="J254" s="69">
        <v>189</v>
      </c>
      <c r="K254" s="73">
        <v>43586</v>
      </c>
      <c r="L254" s="70">
        <v>49340</v>
      </c>
      <c r="M254" s="70" t="s">
        <v>29</v>
      </c>
      <c r="N254" s="67" t="s">
        <v>29</v>
      </c>
      <c r="O254" s="67">
        <v>4306384.76</v>
      </c>
      <c r="P254" s="66" t="s">
        <v>434</v>
      </c>
      <c r="Q254" s="70" t="s">
        <v>32</v>
      </c>
      <c r="R254" s="66" t="s">
        <v>32</v>
      </c>
      <c r="S254" s="66" t="s">
        <v>31</v>
      </c>
      <c r="T254" s="67" t="s">
        <v>31</v>
      </c>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row>
    <row r="255" spans="1:174" s="77" customFormat="1" ht="31.5" x14ac:dyDescent="0.2">
      <c r="A255" s="7" t="s">
        <v>20</v>
      </c>
      <c r="B255" s="8" t="s">
        <v>494</v>
      </c>
      <c r="C255" s="9" t="s">
        <v>494</v>
      </c>
      <c r="D255" s="9" t="s">
        <v>23</v>
      </c>
      <c r="E255" s="25" t="s">
        <v>46</v>
      </c>
      <c r="F255" s="9" t="s">
        <v>47</v>
      </c>
      <c r="G255" s="9" t="s">
        <v>495</v>
      </c>
      <c r="H255" s="9" t="s">
        <v>27</v>
      </c>
      <c r="I255" s="9" t="s">
        <v>496</v>
      </c>
      <c r="J255" s="11">
        <v>336</v>
      </c>
      <c r="K255" s="12">
        <v>39262</v>
      </c>
      <c r="L255" s="12">
        <v>50219</v>
      </c>
      <c r="M255" s="12" t="s">
        <v>29</v>
      </c>
      <c r="N255" s="14">
        <v>1101924.67</v>
      </c>
      <c r="O255" s="14">
        <v>30847079</v>
      </c>
      <c r="P255" s="9" t="s">
        <v>43</v>
      </c>
      <c r="Q255" s="16" t="s">
        <v>32</v>
      </c>
      <c r="R255" s="16" t="s">
        <v>31</v>
      </c>
      <c r="S255" s="16" t="s">
        <v>32</v>
      </c>
      <c r="T255" s="16" t="s">
        <v>32</v>
      </c>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row>
    <row r="256" spans="1:174" s="77" customFormat="1" ht="31.5" x14ac:dyDescent="0.2">
      <c r="A256" s="7" t="s">
        <v>20</v>
      </c>
      <c r="B256" s="8" t="s">
        <v>497</v>
      </c>
      <c r="C256" s="9" t="s">
        <v>498</v>
      </c>
      <c r="D256" s="9" t="s">
        <v>59</v>
      </c>
      <c r="E256" s="9" t="s">
        <v>499</v>
      </c>
      <c r="F256" s="9" t="s">
        <v>61</v>
      </c>
      <c r="G256" s="9" t="s">
        <v>500</v>
      </c>
      <c r="H256" s="9" t="s">
        <v>110</v>
      </c>
      <c r="I256" s="9" t="s">
        <v>501</v>
      </c>
      <c r="J256" s="11">
        <v>300</v>
      </c>
      <c r="K256" s="12">
        <v>41365</v>
      </c>
      <c r="L256" s="12">
        <v>50495</v>
      </c>
      <c r="M256" s="12" t="s">
        <v>29</v>
      </c>
      <c r="N256" s="14">
        <v>100000</v>
      </c>
      <c r="O256" s="14">
        <v>2500000</v>
      </c>
      <c r="P256" s="9" t="s">
        <v>43</v>
      </c>
      <c r="Q256" s="16" t="s">
        <v>31</v>
      </c>
      <c r="R256" s="16" t="s">
        <v>31</v>
      </c>
      <c r="S256" s="16" t="s">
        <v>32</v>
      </c>
      <c r="T256" s="16" t="s">
        <v>31</v>
      </c>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row>
    <row r="257" spans="1:174" s="77" customFormat="1" ht="63" x14ac:dyDescent="0.2">
      <c r="A257" s="7" t="s">
        <v>20</v>
      </c>
      <c r="B257" s="8" t="s">
        <v>502</v>
      </c>
      <c r="C257" s="9" t="s">
        <v>503</v>
      </c>
      <c r="D257" s="9" t="s">
        <v>59</v>
      </c>
      <c r="E257" s="9" t="s">
        <v>371</v>
      </c>
      <c r="F257" s="9" t="s">
        <v>61</v>
      </c>
      <c r="G257" s="9" t="s">
        <v>372</v>
      </c>
      <c r="H257" s="9" t="s">
        <v>110</v>
      </c>
      <c r="I257" s="9" t="s">
        <v>504</v>
      </c>
      <c r="J257" s="11">
        <v>360</v>
      </c>
      <c r="K257" s="12">
        <v>40269</v>
      </c>
      <c r="L257" s="12">
        <v>51226</v>
      </c>
      <c r="M257" s="12" t="s">
        <v>29</v>
      </c>
      <c r="N257" s="14">
        <v>400000</v>
      </c>
      <c r="O257" s="14">
        <v>12000000</v>
      </c>
      <c r="P257" s="9" t="s">
        <v>43</v>
      </c>
      <c r="Q257" s="16" t="s">
        <v>31</v>
      </c>
      <c r="R257" s="16" t="s">
        <v>31</v>
      </c>
      <c r="S257" s="16" t="s">
        <v>31</v>
      </c>
      <c r="T257" s="16" t="s">
        <v>32</v>
      </c>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row>
    <row r="258" spans="1:174" s="77" customFormat="1" ht="31.5" x14ac:dyDescent="0.2">
      <c r="A258" s="62" t="s">
        <v>629</v>
      </c>
      <c r="B258" s="63" t="s">
        <v>630</v>
      </c>
      <c r="C258" s="64" t="s">
        <v>631</v>
      </c>
      <c r="D258" s="16" t="s">
        <v>59</v>
      </c>
      <c r="E258" s="66" t="s">
        <v>632</v>
      </c>
      <c r="F258" s="65" t="s">
        <v>80</v>
      </c>
      <c r="G258" s="66" t="s">
        <v>633</v>
      </c>
      <c r="H258" s="9" t="s">
        <v>110</v>
      </c>
      <c r="I258" s="68" t="s">
        <v>634</v>
      </c>
      <c r="J258" s="69" t="s">
        <v>635</v>
      </c>
      <c r="K258" s="73">
        <v>43556</v>
      </c>
      <c r="L258" s="70" t="s">
        <v>636</v>
      </c>
      <c r="M258" s="70" t="s">
        <v>29</v>
      </c>
      <c r="N258" s="67">
        <v>130000</v>
      </c>
      <c r="O258" s="67">
        <v>130000</v>
      </c>
      <c r="P258" s="66" t="s">
        <v>637</v>
      </c>
      <c r="Q258" s="70" t="s">
        <v>31</v>
      </c>
      <c r="R258" s="66" t="s">
        <v>638</v>
      </c>
      <c r="S258" s="66" t="s">
        <v>638</v>
      </c>
      <c r="T258" s="67" t="s">
        <v>639</v>
      </c>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row>
    <row r="259" spans="1:174" s="76" customFormat="1" ht="31.5" x14ac:dyDescent="0.2">
      <c r="A259" s="62" t="s">
        <v>685</v>
      </c>
      <c r="B259" s="63" t="s">
        <v>686</v>
      </c>
      <c r="C259" s="64" t="s">
        <v>687</v>
      </c>
      <c r="D259" s="65" t="s">
        <v>59</v>
      </c>
      <c r="E259" s="66" t="s">
        <v>688</v>
      </c>
      <c r="F259" s="65" t="s">
        <v>61</v>
      </c>
      <c r="G259" s="65" t="s">
        <v>232</v>
      </c>
      <c r="H259" s="9" t="s">
        <v>110</v>
      </c>
      <c r="I259" s="68" t="s">
        <v>689</v>
      </c>
      <c r="J259" s="69">
        <v>12</v>
      </c>
      <c r="K259" s="73" t="s">
        <v>690</v>
      </c>
      <c r="L259" s="70" t="s">
        <v>691</v>
      </c>
      <c r="M259" s="70" t="s">
        <v>29</v>
      </c>
      <c r="N259" s="74" t="s">
        <v>692</v>
      </c>
      <c r="O259" s="74" t="s">
        <v>692</v>
      </c>
      <c r="P259" s="66" t="s">
        <v>693</v>
      </c>
      <c r="Q259" s="70" t="s">
        <v>639</v>
      </c>
      <c r="R259" s="66" t="s">
        <v>639</v>
      </c>
      <c r="S259" s="66" t="s">
        <v>694</v>
      </c>
      <c r="T259" s="67" t="s">
        <v>638</v>
      </c>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c r="EO259" s="75"/>
      <c r="EP259" s="75"/>
      <c r="EQ259" s="75"/>
      <c r="ER259" s="75"/>
      <c r="ES259" s="75"/>
      <c r="ET259" s="75"/>
      <c r="EU259" s="75"/>
      <c r="EV259" s="75"/>
      <c r="EW259" s="75"/>
      <c r="EX259" s="75"/>
      <c r="EY259" s="75"/>
      <c r="EZ259" s="75"/>
      <c r="FA259" s="75"/>
      <c r="FB259" s="75"/>
      <c r="FC259" s="75"/>
      <c r="FD259" s="75"/>
      <c r="FE259" s="75"/>
      <c r="FF259" s="75"/>
      <c r="FG259" s="75"/>
      <c r="FH259" s="75"/>
      <c r="FI259" s="75"/>
      <c r="FJ259" s="75"/>
      <c r="FK259" s="75"/>
      <c r="FL259" s="75"/>
      <c r="FM259" s="75"/>
      <c r="FN259" s="75"/>
      <c r="FO259" s="75"/>
      <c r="FP259" s="75"/>
      <c r="FQ259" s="75"/>
      <c r="FR259" s="75"/>
    </row>
    <row r="260" spans="1:174" s="76" customFormat="1" ht="31.5" x14ac:dyDescent="0.2">
      <c r="A260" s="62" t="s">
        <v>1045</v>
      </c>
      <c r="B260" s="8" t="s">
        <v>1046</v>
      </c>
      <c r="C260" s="9" t="s">
        <v>1047</v>
      </c>
      <c r="D260" s="9" t="s">
        <v>1048</v>
      </c>
      <c r="E260" s="66" t="s">
        <v>1049</v>
      </c>
      <c r="F260" s="9" t="s">
        <v>1050</v>
      </c>
      <c r="G260" s="9" t="s">
        <v>1051</v>
      </c>
      <c r="H260" s="9" t="s">
        <v>786</v>
      </c>
      <c r="I260" s="9" t="s">
        <v>1052</v>
      </c>
      <c r="J260" s="11" t="s">
        <v>635</v>
      </c>
      <c r="K260" s="12">
        <v>43774</v>
      </c>
      <c r="L260" s="12" t="s">
        <v>1053</v>
      </c>
      <c r="M260" s="12" t="s">
        <v>29</v>
      </c>
      <c r="N260" s="30" t="s">
        <v>1054</v>
      </c>
      <c r="O260" s="30" t="s">
        <v>1054</v>
      </c>
      <c r="P260" s="66" t="s">
        <v>1055</v>
      </c>
      <c r="Q260" s="66" t="s">
        <v>639</v>
      </c>
      <c r="R260" s="66" t="s">
        <v>32</v>
      </c>
      <c r="S260" s="66" t="s">
        <v>639</v>
      </c>
      <c r="T260" s="66" t="s">
        <v>639</v>
      </c>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c r="EO260" s="75"/>
      <c r="EP260" s="75"/>
      <c r="EQ260" s="75"/>
      <c r="ER260" s="75"/>
      <c r="ES260" s="75"/>
      <c r="ET260" s="75"/>
      <c r="EU260" s="75"/>
      <c r="EV260" s="75"/>
      <c r="EW260" s="75"/>
      <c r="EX260" s="75"/>
      <c r="EY260" s="75"/>
      <c r="EZ260" s="75"/>
      <c r="FA260" s="75"/>
      <c r="FB260" s="75"/>
      <c r="FC260" s="75"/>
      <c r="FD260" s="75"/>
      <c r="FE260" s="75"/>
      <c r="FF260" s="75"/>
      <c r="FG260" s="75"/>
      <c r="FH260" s="75"/>
      <c r="FI260" s="75"/>
      <c r="FJ260" s="75"/>
      <c r="FK260" s="75"/>
      <c r="FL260" s="75"/>
      <c r="FM260" s="75"/>
      <c r="FN260" s="75"/>
      <c r="FO260" s="75"/>
      <c r="FP260" s="75"/>
      <c r="FQ260" s="75"/>
      <c r="FR260" s="75"/>
    </row>
    <row r="261" spans="1:174" s="76" customFormat="1" ht="31.5" x14ac:dyDescent="0.2">
      <c r="A261" s="62" t="s">
        <v>663</v>
      </c>
      <c r="B261" s="63" t="s">
        <v>664</v>
      </c>
      <c r="C261" s="64" t="s">
        <v>665</v>
      </c>
      <c r="D261" s="16" t="s">
        <v>59</v>
      </c>
      <c r="E261" s="66" t="s">
        <v>666</v>
      </c>
      <c r="F261" s="65" t="s">
        <v>667</v>
      </c>
      <c r="G261" s="65" t="s">
        <v>668</v>
      </c>
      <c r="H261" s="9" t="s">
        <v>110</v>
      </c>
      <c r="I261" s="68" t="s">
        <v>669</v>
      </c>
      <c r="J261" s="69" t="s">
        <v>670</v>
      </c>
      <c r="K261" s="73">
        <v>43586</v>
      </c>
      <c r="L261" s="70" t="s">
        <v>671</v>
      </c>
      <c r="M261" s="70" t="s">
        <v>672</v>
      </c>
      <c r="N261" s="74">
        <v>-5500</v>
      </c>
      <c r="O261" s="74">
        <v>-16500</v>
      </c>
      <c r="P261" s="66" t="s">
        <v>673</v>
      </c>
      <c r="Q261" s="70" t="s">
        <v>31</v>
      </c>
      <c r="R261" s="66" t="s">
        <v>32</v>
      </c>
      <c r="S261" s="66" t="s">
        <v>32</v>
      </c>
      <c r="T261" s="67" t="s">
        <v>638</v>
      </c>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c r="EO261" s="75"/>
      <c r="EP261" s="75"/>
      <c r="EQ261" s="75"/>
      <c r="ER261" s="75"/>
      <c r="ES261" s="75"/>
      <c r="ET261" s="75"/>
      <c r="EU261" s="75"/>
      <c r="EV261" s="75"/>
      <c r="EW261" s="75"/>
      <c r="EX261" s="75"/>
      <c r="EY261" s="75"/>
      <c r="EZ261" s="75"/>
      <c r="FA261" s="75"/>
      <c r="FB261" s="75"/>
      <c r="FC261" s="75"/>
      <c r="FD261" s="75"/>
      <c r="FE261" s="75"/>
      <c r="FF261" s="75"/>
      <c r="FG261" s="75"/>
      <c r="FH261" s="75"/>
      <c r="FI261" s="75"/>
      <c r="FJ261" s="75"/>
      <c r="FK261" s="75"/>
      <c r="FL261" s="75"/>
      <c r="FM261" s="75"/>
      <c r="FN261" s="75"/>
      <c r="FO261" s="75"/>
      <c r="FP261" s="75"/>
      <c r="FQ261" s="75"/>
      <c r="FR261" s="75"/>
    </row>
    <row r="262" spans="1:174" s="76" customFormat="1" ht="31.5" x14ac:dyDescent="0.2">
      <c r="A262" s="62" t="s">
        <v>674</v>
      </c>
      <c r="B262" s="63" t="s">
        <v>675</v>
      </c>
      <c r="C262" s="64" t="s">
        <v>676</v>
      </c>
      <c r="D262" s="16" t="s">
        <v>59</v>
      </c>
      <c r="E262" s="66" t="s">
        <v>677</v>
      </c>
      <c r="F262" s="65" t="s">
        <v>61</v>
      </c>
      <c r="G262" s="65" t="s">
        <v>678</v>
      </c>
      <c r="H262" s="9" t="s">
        <v>110</v>
      </c>
      <c r="I262" s="68" t="s">
        <v>679</v>
      </c>
      <c r="J262" s="69" t="s">
        <v>680</v>
      </c>
      <c r="K262" s="73">
        <v>43466</v>
      </c>
      <c r="L262" s="70" t="s">
        <v>681</v>
      </c>
      <c r="M262" s="70" t="s">
        <v>682</v>
      </c>
      <c r="N262" s="74" t="s">
        <v>683</v>
      </c>
      <c r="O262" s="74">
        <v>-27500</v>
      </c>
      <c r="P262" s="66" t="s">
        <v>673</v>
      </c>
      <c r="Q262" s="70" t="s">
        <v>639</v>
      </c>
      <c r="R262" s="66" t="s">
        <v>684</v>
      </c>
      <c r="S262" s="66" t="s">
        <v>639</v>
      </c>
      <c r="T262" s="67" t="s">
        <v>639</v>
      </c>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c r="EO262" s="75"/>
      <c r="EP262" s="75"/>
      <c r="EQ262" s="75"/>
      <c r="ER262" s="75"/>
      <c r="ES262" s="75"/>
      <c r="ET262" s="75"/>
      <c r="EU262" s="75"/>
      <c r="EV262" s="75"/>
      <c r="EW262" s="75"/>
      <c r="EX262" s="75"/>
      <c r="EY262" s="75"/>
      <c r="EZ262" s="75"/>
      <c r="FA262" s="75"/>
      <c r="FB262" s="75"/>
      <c r="FC262" s="75"/>
      <c r="FD262" s="75"/>
      <c r="FE262" s="75"/>
      <c r="FF262" s="75"/>
      <c r="FG262" s="75"/>
      <c r="FH262" s="75"/>
      <c r="FI262" s="75"/>
      <c r="FJ262" s="75"/>
      <c r="FK262" s="75"/>
      <c r="FL262" s="75"/>
      <c r="FM262" s="75"/>
      <c r="FN262" s="75"/>
      <c r="FO262" s="75"/>
      <c r="FP262" s="75"/>
      <c r="FQ262" s="75"/>
      <c r="FR262" s="75"/>
    </row>
    <row r="263" spans="1:174" s="76" customFormat="1" ht="31.5" x14ac:dyDescent="0.2">
      <c r="A263" s="62" t="s">
        <v>749</v>
      </c>
      <c r="B263" s="63" t="s">
        <v>750</v>
      </c>
      <c r="C263" s="64" t="s">
        <v>751</v>
      </c>
      <c r="D263" s="65" t="s">
        <v>59</v>
      </c>
      <c r="E263" s="66" t="s">
        <v>752</v>
      </c>
      <c r="F263" s="65" t="s">
        <v>61</v>
      </c>
      <c r="G263" s="65" t="s">
        <v>753</v>
      </c>
      <c r="H263" s="9" t="s">
        <v>754</v>
      </c>
      <c r="I263" s="68" t="s">
        <v>755</v>
      </c>
      <c r="J263" s="69" t="s">
        <v>756</v>
      </c>
      <c r="K263" s="73">
        <v>43709</v>
      </c>
      <c r="L263" s="70" t="s">
        <v>757</v>
      </c>
      <c r="M263" s="70" t="s">
        <v>758</v>
      </c>
      <c r="N263" s="74" t="s">
        <v>759</v>
      </c>
      <c r="O263" s="74" t="s">
        <v>760</v>
      </c>
      <c r="P263" s="9" t="s">
        <v>152</v>
      </c>
      <c r="Q263" s="70" t="s">
        <v>639</v>
      </c>
      <c r="R263" s="66" t="s">
        <v>638</v>
      </c>
      <c r="S263" s="66" t="s">
        <v>639</v>
      </c>
      <c r="T263" s="67" t="s">
        <v>684</v>
      </c>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c r="EO263" s="75"/>
      <c r="EP263" s="75"/>
      <c r="EQ263" s="75"/>
      <c r="ER263" s="75"/>
      <c r="ES263" s="75"/>
      <c r="ET263" s="75"/>
      <c r="EU263" s="75"/>
      <c r="EV263" s="75"/>
      <c r="EW263" s="75"/>
      <c r="EX263" s="75"/>
      <c r="EY263" s="75"/>
      <c r="EZ263" s="75"/>
      <c r="FA263" s="75"/>
      <c r="FB263" s="75"/>
      <c r="FC263" s="75"/>
      <c r="FD263" s="75"/>
      <c r="FE263" s="75"/>
      <c r="FF263" s="75"/>
      <c r="FG263" s="75"/>
      <c r="FH263" s="75"/>
      <c r="FI263" s="75"/>
      <c r="FJ263" s="75"/>
      <c r="FK263" s="75"/>
      <c r="FL263" s="75"/>
      <c r="FM263" s="75"/>
      <c r="FN263" s="75"/>
      <c r="FO263" s="75"/>
      <c r="FP263" s="75"/>
      <c r="FQ263" s="75"/>
      <c r="FR263" s="75"/>
    </row>
    <row r="264" spans="1:174" s="76" customFormat="1" ht="31.5" x14ac:dyDescent="0.2">
      <c r="A264" s="24" t="s">
        <v>514</v>
      </c>
      <c r="B264" s="8" t="s">
        <v>515</v>
      </c>
      <c r="C264" s="9" t="s">
        <v>515</v>
      </c>
      <c r="D264" s="9" t="s">
        <v>23</v>
      </c>
      <c r="E264" s="25" t="s">
        <v>46</v>
      </c>
      <c r="F264" s="9" t="s">
        <v>516</v>
      </c>
      <c r="G264" s="9" t="s">
        <v>517</v>
      </c>
      <c r="H264" s="9" t="s">
        <v>27</v>
      </c>
      <c r="I264" s="9" t="s">
        <v>518</v>
      </c>
      <c r="J264" s="11">
        <v>48</v>
      </c>
      <c r="K264" s="12">
        <v>42644</v>
      </c>
      <c r="L264" s="12" t="s">
        <v>519</v>
      </c>
      <c r="M264" s="12" t="s">
        <v>29</v>
      </c>
      <c r="N264" s="14">
        <v>173322</v>
      </c>
      <c r="O264" s="14">
        <v>346567</v>
      </c>
      <c r="P264" s="9" t="s">
        <v>43</v>
      </c>
      <c r="Q264" s="16" t="s">
        <v>31</v>
      </c>
      <c r="R264" s="16" t="s">
        <v>31</v>
      </c>
      <c r="S264" s="16" t="s">
        <v>31</v>
      </c>
      <c r="T264" s="16" t="s">
        <v>32</v>
      </c>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c r="EO264" s="75"/>
      <c r="EP264" s="75"/>
      <c r="EQ264" s="75"/>
      <c r="ER264" s="75"/>
      <c r="ES264" s="75"/>
      <c r="ET264" s="75"/>
      <c r="EU264" s="75"/>
      <c r="EV264" s="75"/>
      <c r="EW264" s="75"/>
      <c r="EX264" s="75"/>
      <c r="EY264" s="75"/>
      <c r="EZ264" s="75"/>
      <c r="FA264" s="75"/>
      <c r="FB264" s="75"/>
      <c r="FC264" s="75"/>
      <c r="FD264" s="75"/>
      <c r="FE264" s="75"/>
      <c r="FF264" s="75"/>
      <c r="FG264" s="75"/>
      <c r="FH264" s="75"/>
      <c r="FI264" s="75"/>
      <c r="FJ264" s="75"/>
      <c r="FK264" s="75"/>
      <c r="FL264" s="75"/>
      <c r="FM264" s="75"/>
      <c r="FN264" s="75"/>
      <c r="FO264" s="75"/>
      <c r="FP264" s="75"/>
      <c r="FQ264" s="75"/>
      <c r="FR264" s="75"/>
    </row>
    <row r="265" spans="1:174" s="53" customFormat="1" ht="31.5" x14ac:dyDescent="0.25">
      <c r="A265" s="24" t="s">
        <v>541</v>
      </c>
      <c r="B265" s="8" t="s">
        <v>542</v>
      </c>
      <c r="C265" s="9" t="s">
        <v>543</v>
      </c>
      <c r="D265" s="9" t="s">
        <v>120</v>
      </c>
      <c r="E265" s="9" t="s">
        <v>544</v>
      </c>
      <c r="F265" s="9" t="s">
        <v>143</v>
      </c>
      <c r="G265" s="9" t="s">
        <v>123</v>
      </c>
      <c r="H265" s="9" t="s">
        <v>163</v>
      </c>
      <c r="I265" s="9" t="s">
        <v>545</v>
      </c>
      <c r="J265" s="11">
        <v>36</v>
      </c>
      <c r="K265" s="12">
        <v>43374</v>
      </c>
      <c r="L265" s="12" t="s">
        <v>546</v>
      </c>
      <c r="M265" s="12" t="s">
        <v>29</v>
      </c>
      <c r="N265" s="54">
        <v>1040700</v>
      </c>
      <c r="O265" s="54">
        <v>3122100</v>
      </c>
      <c r="P265" s="9" t="s">
        <v>66</v>
      </c>
      <c r="Q265" s="16" t="s">
        <v>31</v>
      </c>
      <c r="R265" s="16" t="s">
        <v>31</v>
      </c>
      <c r="S265" s="16" t="s">
        <v>31</v>
      </c>
      <c r="T265" s="16" t="s">
        <v>32</v>
      </c>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5"/>
      <c r="AW265" s="5"/>
      <c r="AX265" s="5"/>
      <c r="AY265" s="5"/>
      <c r="AZ265" s="5"/>
      <c r="BA265" s="5"/>
      <c r="BB265" s="5"/>
      <c r="BC265" s="5"/>
      <c r="BD265" s="5"/>
      <c r="BE265" s="5"/>
      <c r="BF265" s="5"/>
      <c r="BG265" s="5"/>
      <c r="BH265" s="5"/>
      <c r="BI265" s="5"/>
      <c r="BJ265" s="5"/>
      <c r="BK265" s="5"/>
      <c r="BL265" s="51"/>
      <c r="BM265" s="51"/>
      <c r="BN265" s="51"/>
      <c r="BO265" s="51"/>
      <c r="BP265" s="51"/>
      <c r="BQ265" s="51"/>
      <c r="BR265" s="51"/>
      <c r="BS265" s="51"/>
      <c r="BT265" s="51"/>
      <c r="BU265" s="51"/>
      <c r="BV265" s="51"/>
      <c r="BW265" s="51"/>
      <c r="BX265" s="51"/>
      <c r="BY265" s="51"/>
      <c r="BZ265" s="51"/>
      <c r="CA265" s="51"/>
      <c r="CB265" s="51"/>
      <c r="CC265" s="51"/>
      <c r="CD265" s="51"/>
      <c r="CE265" s="51"/>
      <c r="CF265" s="52"/>
      <c r="CG265" s="52"/>
      <c r="CH265" s="52"/>
      <c r="CI265" s="52"/>
      <c r="CJ265" s="52"/>
      <c r="CK265" s="52"/>
      <c r="CL265" s="52"/>
      <c r="CM265" s="52"/>
      <c r="CN265" s="52"/>
      <c r="CO265" s="52"/>
      <c r="CP265" s="52"/>
      <c r="CQ265" s="52"/>
      <c r="CR265" s="52"/>
      <c r="CS265" s="52"/>
      <c r="CT265" s="52"/>
      <c r="CU265" s="52"/>
      <c r="CV265" s="52"/>
      <c r="CW265" s="52"/>
      <c r="CX265" s="52"/>
      <c r="CY265" s="52"/>
    </row>
    <row r="266" spans="1:174" s="53" customFormat="1" ht="31.5" x14ac:dyDescent="0.25">
      <c r="A266" s="24" t="s">
        <v>547</v>
      </c>
      <c r="B266" s="8" t="s">
        <v>548</v>
      </c>
      <c r="C266" s="9" t="s">
        <v>549</v>
      </c>
      <c r="D266" s="9" t="s">
        <v>120</v>
      </c>
      <c r="E266" s="9" t="s">
        <v>544</v>
      </c>
      <c r="F266" s="9" t="s">
        <v>143</v>
      </c>
      <c r="G266" s="9" t="s">
        <v>123</v>
      </c>
      <c r="H266" s="9" t="s">
        <v>163</v>
      </c>
      <c r="I266" s="9" t="s">
        <v>545</v>
      </c>
      <c r="J266" s="11">
        <v>36</v>
      </c>
      <c r="K266" s="12">
        <v>43374</v>
      </c>
      <c r="L266" s="12" t="s">
        <v>546</v>
      </c>
      <c r="M266" s="12" t="s">
        <v>29</v>
      </c>
      <c r="N266" s="54">
        <v>434558</v>
      </c>
      <c r="O266" s="54">
        <v>1303674</v>
      </c>
      <c r="P266" s="9" t="s">
        <v>66</v>
      </c>
      <c r="Q266" s="16" t="s">
        <v>31</v>
      </c>
      <c r="R266" s="16" t="s">
        <v>31</v>
      </c>
      <c r="S266" s="16" t="s">
        <v>31</v>
      </c>
      <c r="T266" s="16" t="s">
        <v>32</v>
      </c>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5"/>
      <c r="AW266" s="5"/>
      <c r="AX266" s="5"/>
      <c r="AY266" s="5"/>
      <c r="AZ266" s="5"/>
      <c r="BA266" s="5"/>
      <c r="BB266" s="5"/>
      <c r="BC266" s="5"/>
      <c r="BD266" s="5"/>
      <c r="BE266" s="5"/>
      <c r="BF266" s="5"/>
      <c r="BG266" s="5"/>
      <c r="BH266" s="5"/>
      <c r="BI266" s="5"/>
      <c r="BJ266" s="5"/>
      <c r="BK266" s="5"/>
      <c r="BL266" s="51"/>
      <c r="BM266" s="51"/>
      <c r="BN266" s="51"/>
      <c r="BO266" s="51"/>
      <c r="BP266" s="51"/>
      <c r="BQ266" s="51"/>
      <c r="BR266" s="51"/>
      <c r="BS266" s="51"/>
      <c r="BT266" s="51"/>
      <c r="BU266" s="51"/>
      <c r="BV266" s="51"/>
      <c r="BW266" s="51"/>
      <c r="BX266" s="51"/>
      <c r="BY266" s="51"/>
      <c r="BZ266" s="51"/>
      <c r="CA266" s="51"/>
      <c r="CB266" s="51"/>
      <c r="CC266" s="51"/>
      <c r="CD266" s="51"/>
      <c r="CE266" s="51"/>
      <c r="CF266" s="52"/>
      <c r="CG266" s="52"/>
      <c r="CH266" s="52"/>
      <c r="CI266" s="52"/>
      <c r="CJ266" s="52"/>
      <c r="CK266" s="52"/>
      <c r="CL266" s="52"/>
      <c r="CM266" s="52"/>
      <c r="CN266" s="52"/>
      <c r="CO266" s="52"/>
      <c r="CP266" s="52"/>
      <c r="CQ266" s="52"/>
      <c r="CR266" s="52"/>
      <c r="CS266" s="52"/>
      <c r="CT266" s="52"/>
      <c r="CU266" s="52"/>
      <c r="CV266" s="52"/>
      <c r="CW266" s="52"/>
      <c r="CX266" s="52"/>
      <c r="CY266" s="52"/>
    </row>
    <row r="267" spans="1:174" s="53" customFormat="1" ht="31.5" x14ac:dyDescent="0.25">
      <c r="A267" s="24" t="s">
        <v>555</v>
      </c>
      <c r="B267" s="8" t="s">
        <v>556</v>
      </c>
      <c r="C267" s="9" t="s">
        <v>557</v>
      </c>
      <c r="D267" s="9" t="s">
        <v>120</v>
      </c>
      <c r="E267" s="9" t="s">
        <v>544</v>
      </c>
      <c r="F267" s="9" t="s">
        <v>143</v>
      </c>
      <c r="G267" s="9" t="s">
        <v>123</v>
      </c>
      <c r="H267" s="9" t="s">
        <v>163</v>
      </c>
      <c r="I267" s="9" t="s">
        <v>545</v>
      </c>
      <c r="J267" s="11">
        <v>36</v>
      </c>
      <c r="K267" s="12">
        <v>43374</v>
      </c>
      <c r="L267" s="12" t="s">
        <v>546</v>
      </c>
      <c r="M267" s="12" t="s">
        <v>29</v>
      </c>
      <c r="N267" s="54">
        <v>1056967</v>
      </c>
      <c r="O267" s="54">
        <v>3170901</v>
      </c>
      <c r="P267" s="9" t="s">
        <v>66</v>
      </c>
      <c r="Q267" s="16" t="s">
        <v>31</v>
      </c>
      <c r="R267" s="16" t="s">
        <v>31</v>
      </c>
      <c r="S267" s="16" t="s">
        <v>31</v>
      </c>
      <c r="T267" s="16" t="s">
        <v>32</v>
      </c>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5"/>
      <c r="AW267" s="5"/>
      <c r="AX267" s="5"/>
      <c r="AY267" s="5"/>
      <c r="AZ267" s="5"/>
      <c r="BA267" s="5"/>
      <c r="BB267" s="5"/>
      <c r="BC267" s="5"/>
      <c r="BD267" s="5"/>
      <c r="BE267" s="5"/>
      <c r="BF267" s="5"/>
      <c r="BG267" s="5"/>
      <c r="BH267" s="5"/>
      <c r="BI267" s="5"/>
      <c r="BJ267" s="5"/>
      <c r="BK267" s="5"/>
      <c r="BL267" s="51"/>
      <c r="BM267" s="51"/>
      <c r="BN267" s="51"/>
      <c r="BO267" s="51"/>
      <c r="BP267" s="51"/>
      <c r="BQ267" s="51"/>
      <c r="BR267" s="51"/>
      <c r="BS267" s="51"/>
      <c r="BT267" s="51"/>
      <c r="BU267" s="51"/>
      <c r="BV267" s="51"/>
      <c r="BW267" s="51"/>
      <c r="BX267" s="51"/>
      <c r="BY267" s="51"/>
      <c r="BZ267" s="51"/>
      <c r="CA267" s="51"/>
      <c r="CB267" s="51"/>
      <c r="CC267" s="51"/>
      <c r="CD267" s="51"/>
      <c r="CE267" s="51"/>
      <c r="CF267" s="52"/>
      <c r="CG267" s="52"/>
      <c r="CH267" s="52"/>
      <c r="CI267" s="52"/>
      <c r="CJ267" s="52"/>
      <c r="CK267" s="52"/>
      <c r="CL267" s="52"/>
      <c r="CM267" s="52"/>
      <c r="CN267" s="52"/>
      <c r="CO267" s="52"/>
      <c r="CP267" s="52"/>
      <c r="CQ267" s="52"/>
      <c r="CR267" s="52"/>
      <c r="CS267" s="52"/>
      <c r="CT267" s="52"/>
      <c r="CU267" s="52"/>
      <c r="CV267" s="52"/>
      <c r="CW267" s="52"/>
      <c r="CX267" s="52"/>
      <c r="CY267" s="52"/>
    </row>
    <row r="268" spans="1:174" s="53" customFormat="1" ht="31.5" x14ac:dyDescent="0.25">
      <c r="A268" s="24" t="s">
        <v>550</v>
      </c>
      <c r="B268" s="8" t="s">
        <v>551</v>
      </c>
      <c r="C268" s="9" t="s">
        <v>552</v>
      </c>
      <c r="D268" s="9" t="s">
        <v>120</v>
      </c>
      <c r="E268" s="9" t="s">
        <v>544</v>
      </c>
      <c r="F268" s="9" t="s">
        <v>143</v>
      </c>
      <c r="G268" s="9" t="s">
        <v>123</v>
      </c>
      <c r="H268" s="9" t="s">
        <v>163</v>
      </c>
      <c r="I268" s="9" t="s">
        <v>553</v>
      </c>
      <c r="J268" s="11">
        <v>48</v>
      </c>
      <c r="K268" s="12">
        <v>43374</v>
      </c>
      <c r="L268" s="12" t="s">
        <v>554</v>
      </c>
      <c r="M268" s="12" t="s">
        <v>29</v>
      </c>
      <c r="N268" s="54">
        <v>431535</v>
      </c>
      <c r="O268" s="54">
        <v>1726140</v>
      </c>
      <c r="P268" s="9" t="s">
        <v>66</v>
      </c>
      <c r="Q268" s="16" t="s">
        <v>31</v>
      </c>
      <c r="R268" s="16" t="s">
        <v>31</v>
      </c>
      <c r="S268" s="16" t="s">
        <v>31</v>
      </c>
      <c r="T268" s="16" t="s">
        <v>32</v>
      </c>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5"/>
      <c r="AW268" s="5"/>
      <c r="AX268" s="5"/>
      <c r="AY268" s="5"/>
      <c r="AZ268" s="5"/>
      <c r="BA268" s="5"/>
      <c r="BB268" s="5"/>
      <c r="BC268" s="5"/>
      <c r="BD268" s="5"/>
      <c r="BE268" s="5"/>
      <c r="BF268" s="5"/>
      <c r="BG268" s="5"/>
      <c r="BH268" s="5"/>
      <c r="BI268" s="5"/>
      <c r="BJ268" s="5"/>
      <c r="BK268" s="5"/>
      <c r="BL268" s="51"/>
      <c r="BM268" s="51"/>
      <c r="BN268" s="51"/>
      <c r="BO268" s="51"/>
      <c r="BP268" s="51"/>
      <c r="BQ268" s="51"/>
      <c r="BR268" s="51"/>
      <c r="BS268" s="51"/>
      <c r="BT268" s="51"/>
      <c r="BU268" s="51"/>
      <c r="BV268" s="51"/>
      <c r="BW268" s="51"/>
      <c r="BX268" s="51"/>
      <c r="BY268" s="51"/>
      <c r="BZ268" s="51"/>
      <c r="CA268" s="51"/>
      <c r="CB268" s="51"/>
      <c r="CC268" s="51"/>
      <c r="CD268" s="51"/>
      <c r="CE268" s="51"/>
      <c r="CF268" s="52"/>
      <c r="CG268" s="52"/>
      <c r="CH268" s="52"/>
      <c r="CI268" s="52"/>
      <c r="CJ268" s="52"/>
      <c r="CK268" s="52"/>
      <c r="CL268" s="52"/>
      <c r="CM268" s="52"/>
      <c r="CN268" s="52"/>
      <c r="CO268" s="52"/>
      <c r="CP268" s="52"/>
      <c r="CQ268" s="52"/>
      <c r="CR268" s="52"/>
      <c r="CS268" s="52"/>
      <c r="CT268" s="52"/>
      <c r="CU268" s="52"/>
      <c r="CV268" s="52"/>
      <c r="CW268" s="52"/>
      <c r="CX268" s="52"/>
      <c r="CY268" s="52"/>
    </row>
    <row r="269" spans="1:174" s="53" customFormat="1" ht="47.25" x14ac:dyDescent="0.25">
      <c r="A269" s="33" t="s">
        <v>1066</v>
      </c>
      <c r="B269" s="34" t="s">
        <v>1067</v>
      </c>
      <c r="C269" s="9" t="s">
        <v>1068</v>
      </c>
      <c r="D269" s="9" t="s">
        <v>59</v>
      </c>
      <c r="E269" s="25" t="s">
        <v>1069</v>
      </c>
      <c r="F269" s="9" t="s">
        <v>61</v>
      </c>
      <c r="G269" s="9" t="s">
        <v>62</v>
      </c>
      <c r="H269" s="9" t="s">
        <v>661</v>
      </c>
      <c r="I269" s="9" t="s">
        <v>1070</v>
      </c>
      <c r="J269" s="11" t="s">
        <v>65</v>
      </c>
      <c r="K269" s="12">
        <v>43800</v>
      </c>
      <c r="L269" s="12" t="s">
        <v>1071</v>
      </c>
      <c r="M269" s="12">
        <v>44895</v>
      </c>
      <c r="N269" s="50">
        <v>1773</v>
      </c>
      <c r="O269" s="50">
        <v>5322</v>
      </c>
      <c r="P269" s="9" t="s">
        <v>429</v>
      </c>
      <c r="Q269" s="16" t="s">
        <v>31</v>
      </c>
      <c r="R269" s="16" t="s">
        <v>31</v>
      </c>
      <c r="S269" s="16" t="s">
        <v>31</v>
      </c>
      <c r="T269" s="16" t="s">
        <v>32</v>
      </c>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5"/>
      <c r="AW269" s="5"/>
      <c r="AX269" s="5"/>
      <c r="AY269" s="5"/>
      <c r="AZ269" s="5"/>
      <c r="BA269" s="5"/>
      <c r="BB269" s="5"/>
      <c r="BC269" s="5"/>
      <c r="BD269" s="5"/>
      <c r="BE269" s="5"/>
      <c r="BF269" s="5"/>
      <c r="BG269" s="5"/>
      <c r="BH269" s="5"/>
      <c r="BI269" s="5"/>
      <c r="BJ269" s="5"/>
      <c r="BK269" s="5"/>
      <c r="BL269" s="51"/>
      <c r="BM269" s="51"/>
      <c r="BN269" s="51"/>
      <c r="BO269" s="51"/>
      <c r="BP269" s="51"/>
      <c r="BQ269" s="51"/>
      <c r="BR269" s="51"/>
      <c r="BS269" s="51"/>
      <c r="BT269" s="51"/>
      <c r="BU269" s="51"/>
      <c r="BV269" s="51"/>
      <c r="BW269" s="51"/>
      <c r="BX269" s="51"/>
      <c r="BY269" s="51"/>
      <c r="BZ269" s="51"/>
      <c r="CA269" s="51"/>
      <c r="CB269" s="51"/>
      <c r="CC269" s="51"/>
      <c r="CD269" s="51"/>
      <c r="CE269" s="51"/>
      <c r="CF269" s="52"/>
      <c r="CG269" s="52"/>
      <c r="CH269" s="52"/>
      <c r="CI269" s="52"/>
      <c r="CJ269" s="52"/>
      <c r="CK269" s="52"/>
      <c r="CL269" s="52"/>
      <c r="CM269" s="52"/>
      <c r="CN269" s="52"/>
      <c r="CO269" s="52"/>
      <c r="CP269" s="52"/>
      <c r="CQ269" s="52"/>
      <c r="CR269" s="52"/>
      <c r="CS269" s="52"/>
      <c r="CT269" s="52"/>
      <c r="CU269" s="52"/>
      <c r="CV269" s="52"/>
      <c r="CW269" s="52"/>
      <c r="CX269" s="52"/>
      <c r="CY269" s="52"/>
    </row>
    <row r="270" spans="1:174" s="53" customFormat="1" ht="31.5" x14ac:dyDescent="0.25">
      <c r="A270" s="62" t="s">
        <v>1020</v>
      </c>
      <c r="B270" s="63" t="s">
        <v>1021</v>
      </c>
      <c r="C270" s="64" t="s">
        <v>1022</v>
      </c>
      <c r="D270" s="64" t="s">
        <v>782</v>
      </c>
      <c r="E270" s="64" t="s">
        <v>1023</v>
      </c>
      <c r="F270" s="64" t="s">
        <v>1024</v>
      </c>
      <c r="G270" s="64" t="s">
        <v>785</v>
      </c>
      <c r="H270" s="64" t="s">
        <v>786</v>
      </c>
      <c r="I270" s="64" t="s">
        <v>1025</v>
      </c>
      <c r="J270" s="69" t="s">
        <v>635</v>
      </c>
      <c r="K270" s="73" t="s">
        <v>1026</v>
      </c>
      <c r="L270" s="73" t="s">
        <v>1027</v>
      </c>
      <c r="M270" s="73" t="s">
        <v>29</v>
      </c>
      <c r="N270" s="90" t="s">
        <v>1028</v>
      </c>
      <c r="O270" s="90">
        <v>80000</v>
      </c>
      <c r="P270" s="66" t="s">
        <v>1029</v>
      </c>
      <c r="Q270" s="66" t="s">
        <v>639</v>
      </c>
      <c r="R270" s="66" t="s">
        <v>639</v>
      </c>
      <c r="S270" s="66" t="s">
        <v>694</v>
      </c>
      <c r="T270" s="66" t="s">
        <v>639</v>
      </c>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5"/>
      <c r="AW270" s="5"/>
      <c r="AX270" s="5"/>
      <c r="AY270" s="5"/>
      <c r="AZ270" s="5"/>
      <c r="BA270" s="5"/>
      <c r="BB270" s="5"/>
      <c r="BC270" s="5"/>
      <c r="BD270" s="5"/>
      <c r="BE270" s="5"/>
      <c r="BF270" s="5"/>
      <c r="BG270" s="5"/>
      <c r="BH270" s="5"/>
      <c r="BI270" s="5"/>
      <c r="BJ270" s="5"/>
      <c r="BK270" s="5"/>
      <c r="BL270" s="51"/>
      <c r="BM270" s="51"/>
      <c r="BN270" s="51"/>
      <c r="BO270" s="51"/>
      <c r="BP270" s="51"/>
      <c r="BQ270" s="51"/>
      <c r="BR270" s="51"/>
      <c r="BS270" s="51"/>
      <c r="BT270" s="51"/>
      <c r="BU270" s="51"/>
      <c r="BV270" s="51"/>
      <c r="BW270" s="51"/>
      <c r="BX270" s="51"/>
      <c r="BY270" s="51"/>
      <c r="BZ270" s="51"/>
      <c r="CA270" s="51"/>
      <c r="CB270" s="51"/>
      <c r="CC270" s="51"/>
      <c r="CD270" s="51"/>
      <c r="CE270" s="51"/>
      <c r="CF270" s="52"/>
      <c r="CG270" s="52"/>
      <c r="CH270" s="52"/>
      <c r="CI270" s="52"/>
      <c r="CJ270" s="52"/>
      <c r="CK270" s="52"/>
      <c r="CL270" s="52"/>
      <c r="CM270" s="52"/>
      <c r="CN270" s="52"/>
      <c r="CO270" s="52"/>
      <c r="CP270" s="52"/>
      <c r="CQ270" s="52"/>
      <c r="CR270" s="52"/>
      <c r="CS270" s="52"/>
      <c r="CT270" s="52"/>
      <c r="CU270" s="52"/>
      <c r="CV270" s="52"/>
      <c r="CW270" s="52"/>
      <c r="CX270" s="52"/>
      <c r="CY270" s="52"/>
    </row>
    <row r="271" spans="1:174" s="53" customFormat="1" ht="47.25" x14ac:dyDescent="0.25">
      <c r="A271" s="62" t="s">
        <v>29</v>
      </c>
      <c r="B271" s="63" t="s">
        <v>745</v>
      </c>
      <c r="C271" s="64" t="s">
        <v>746</v>
      </c>
      <c r="D271" s="65" t="s">
        <v>120</v>
      </c>
      <c r="E271" s="66" t="s">
        <v>747</v>
      </c>
      <c r="F271" s="65" t="s">
        <v>271</v>
      </c>
      <c r="G271" s="65" t="s">
        <v>80</v>
      </c>
      <c r="H271" s="9" t="s">
        <v>124</v>
      </c>
      <c r="I271" s="68" t="s">
        <v>748</v>
      </c>
      <c r="J271" s="69" t="s">
        <v>29</v>
      </c>
      <c r="K271" s="73">
        <v>41711</v>
      </c>
      <c r="L271" s="70" t="s">
        <v>29</v>
      </c>
      <c r="M271" s="70" t="s">
        <v>29</v>
      </c>
      <c r="N271" s="90">
        <v>1200000</v>
      </c>
      <c r="O271" s="90" t="s">
        <v>29</v>
      </c>
      <c r="P271" s="66" t="s">
        <v>30</v>
      </c>
      <c r="Q271" s="70" t="s">
        <v>31</v>
      </c>
      <c r="R271" s="66" t="s">
        <v>31</v>
      </c>
      <c r="S271" s="66" t="s">
        <v>32</v>
      </c>
      <c r="T271" s="67" t="s">
        <v>31</v>
      </c>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5"/>
      <c r="AW271" s="5"/>
      <c r="AX271" s="5"/>
      <c r="AY271" s="5"/>
      <c r="AZ271" s="5"/>
      <c r="BA271" s="5"/>
      <c r="BB271" s="5"/>
      <c r="BC271" s="5"/>
      <c r="BD271" s="5"/>
      <c r="BE271" s="5"/>
      <c r="BF271" s="5"/>
      <c r="BG271" s="5"/>
      <c r="BH271" s="5"/>
      <c r="BI271" s="5"/>
      <c r="BJ271" s="5"/>
      <c r="BK271" s="5"/>
      <c r="BL271" s="51"/>
      <c r="BM271" s="51"/>
      <c r="BN271" s="51"/>
      <c r="BO271" s="51"/>
      <c r="BP271" s="51"/>
      <c r="BQ271" s="51"/>
      <c r="BR271" s="51"/>
      <c r="BS271" s="51"/>
      <c r="BT271" s="51"/>
      <c r="BU271" s="51"/>
      <c r="BV271" s="51"/>
      <c r="BW271" s="51"/>
      <c r="BX271" s="51"/>
      <c r="BY271" s="51"/>
      <c r="BZ271" s="51"/>
      <c r="CA271" s="51"/>
      <c r="CB271" s="51"/>
      <c r="CC271" s="51"/>
      <c r="CD271" s="51"/>
      <c r="CE271" s="51"/>
      <c r="CF271" s="52"/>
      <c r="CG271" s="52"/>
      <c r="CH271" s="52"/>
      <c r="CI271" s="52"/>
      <c r="CJ271" s="52"/>
      <c r="CK271" s="52"/>
      <c r="CL271" s="52"/>
      <c r="CM271" s="52"/>
      <c r="CN271" s="52"/>
      <c r="CO271" s="52"/>
      <c r="CP271" s="52"/>
      <c r="CQ271" s="52"/>
      <c r="CR271" s="52"/>
      <c r="CS271" s="52"/>
      <c r="CT271" s="52"/>
      <c r="CU271" s="52"/>
      <c r="CV271" s="52"/>
      <c r="CW271" s="52"/>
      <c r="CX271" s="52"/>
      <c r="CY271" s="52"/>
    </row>
    <row r="272" spans="1:174" s="53" customFormat="1" ht="31.5" x14ac:dyDescent="0.25">
      <c r="A272" s="7" t="s">
        <v>20</v>
      </c>
      <c r="B272" s="8" t="s">
        <v>528</v>
      </c>
      <c r="C272" s="9" t="s">
        <v>528</v>
      </c>
      <c r="D272" s="9" t="s">
        <v>120</v>
      </c>
      <c r="E272" s="9" t="s">
        <v>529</v>
      </c>
      <c r="F272" s="9" t="s">
        <v>249</v>
      </c>
      <c r="G272" s="9" t="s">
        <v>250</v>
      </c>
      <c r="H272" s="9" t="s">
        <v>124</v>
      </c>
      <c r="I272" s="9" t="s">
        <v>530</v>
      </c>
      <c r="J272" s="11" t="s">
        <v>29</v>
      </c>
      <c r="K272" s="12">
        <v>42095</v>
      </c>
      <c r="L272" s="12" t="s">
        <v>531</v>
      </c>
      <c r="M272" s="12" t="s">
        <v>29</v>
      </c>
      <c r="N272" s="50">
        <v>15500</v>
      </c>
      <c r="O272" s="50">
        <v>15500</v>
      </c>
      <c r="P272" s="9" t="s">
        <v>30</v>
      </c>
      <c r="Q272" s="16" t="s">
        <v>31</v>
      </c>
      <c r="R272" s="16" t="s">
        <v>32</v>
      </c>
      <c r="S272" s="16" t="s">
        <v>31</v>
      </c>
      <c r="T272" s="16" t="s">
        <v>32</v>
      </c>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5"/>
      <c r="AW272" s="5"/>
      <c r="AX272" s="5"/>
      <c r="AY272" s="5"/>
      <c r="AZ272" s="5"/>
      <c r="BA272" s="5"/>
      <c r="BB272" s="5"/>
      <c r="BC272" s="5"/>
      <c r="BD272" s="5"/>
      <c r="BE272" s="5"/>
      <c r="BF272" s="5"/>
      <c r="BG272" s="5"/>
      <c r="BH272" s="5"/>
      <c r="BI272" s="5"/>
      <c r="BJ272" s="5"/>
      <c r="BK272" s="5"/>
      <c r="BL272" s="51"/>
      <c r="BM272" s="51"/>
      <c r="BN272" s="51"/>
      <c r="BO272" s="51"/>
      <c r="BP272" s="51"/>
      <c r="BQ272" s="51"/>
      <c r="BR272" s="51"/>
      <c r="BS272" s="51"/>
      <c r="BT272" s="51"/>
      <c r="BU272" s="51"/>
      <c r="BV272" s="51"/>
      <c r="BW272" s="51"/>
      <c r="BX272" s="51"/>
      <c r="BY272" s="51"/>
      <c r="BZ272" s="51"/>
      <c r="CA272" s="51"/>
      <c r="CB272" s="51"/>
      <c r="CC272" s="51"/>
      <c r="CD272" s="51"/>
      <c r="CE272" s="51"/>
      <c r="CF272" s="52"/>
      <c r="CG272" s="52"/>
      <c r="CH272" s="52"/>
      <c r="CI272" s="52"/>
      <c r="CJ272" s="52"/>
      <c r="CK272" s="52"/>
      <c r="CL272" s="52"/>
      <c r="CM272" s="52"/>
      <c r="CN272" s="52"/>
      <c r="CO272" s="52"/>
      <c r="CP272" s="52"/>
      <c r="CQ272" s="52"/>
      <c r="CR272" s="52"/>
      <c r="CS272" s="52"/>
      <c r="CT272" s="52"/>
      <c r="CU272" s="52"/>
      <c r="CV272" s="52"/>
      <c r="CW272" s="52"/>
      <c r="CX272" s="52"/>
      <c r="CY272" s="52"/>
    </row>
    <row r="273" spans="1:104" ht="31.5" x14ac:dyDescent="0.25">
      <c r="A273" s="7" t="s">
        <v>20</v>
      </c>
      <c r="B273" s="26" t="s">
        <v>101</v>
      </c>
      <c r="C273" s="9" t="s">
        <v>102</v>
      </c>
      <c r="D273" s="9" t="s">
        <v>23</v>
      </c>
      <c r="E273" s="9" t="s">
        <v>52</v>
      </c>
      <c r="F273" s="9" t="s">
        <v>25</v>
      </c>
      <c r="G273" s="9" t="s">
        <v>103</v>
      </c>
      <c r="H273" s="9" t="s">
        <v>27</v>
      </c>
      <c r="I273" s="9" t="s">
        <v>104</v>
      </c>
      <c r="J273" s="11">
        <v>40</v>
      </c>
      <c r="K273" s="12">
        <v>42675</v>
      </c>
      <c r="L273" s="12">
        <v>43404</v>
      </c>
      <c r="M273" s="12">
        <v>43951</v>
      </c>
      <c r="N273" s="14">
        <v>30000</v>
      </c>
      <c r="O273" s="14">
        <v>90000</v>
      </c>
      <c r="P273" s="9" t="s">
        <v>105</v>
      </c>
      <c r="Q273" s="15" t="s">
        <v>31</v>
      </c>
      <c r="R273" s="15" t="s">
        <v>31</v>
      </c>
      <c r="S273" s="15" t="s">
        <v>31</v>
      </c>
      <c r="T273" s="16" t="s">
        <v>32</v>
      </c>
      <c r="U273" s="25"/>
      <c r="AV273" s="4"/>
      <c r="CF273" s="21"/>
      <c r="CZ273" s="22"/>
    </row>
    <row r="274" spans="1:104" s="53" customFormat="1" x14ac:dyDescent="0.25">
      <c r="A274" s="24"/>
      <c r="B274" s="8"/>
      <c r="C274" s="9"/>
      <c r="D274" s="9"/>
      <c r="E274" s="9"/>
      <c r="F274" s="9"/>
      <c r="G274" s="9"/>
      <c r="H274" s="9"/>
      <c r="I274" s="9"/>
      <c r="J274" s="11"/>
      <c r="K274" s="12"/>
      <c r="L274" s="12"/>
      <c r="M274" s="12"/>
      <c r="N274" s="54"/>
      <c r="O274" s="54"/>
      <c r="P274" s="66"/>
      <c r="Q274" s="66"/>
      <c r="R274" s="66"/>
      <c r="S274" s="66"/>
      <c r="T274" s="66"/>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5"/>
      <c r="AW274" s="5"/>
      <c r="AX274" s="5"/>
      <c r="AY274" s="5"/>
      <c r="AZ274" s="5"/>
      <c r="BA274" s="5"/>
      <c r="BB274" s="5"/>
      <c r="BC274" s="5"/>
      <c r="BD274" s="5"/>
      <c r="BE274" s="5"/>
      <c r="BF274" s="5"/>
      <c r="BG274" s="5"/>
      <c r="BH274" s="5"/>
      <c r="BI274" s="5"/>
      <c r="BJ274" s="5"/>
      <c r="BK274" s="5"/>
      <c r="BL274" s="51"/>
      <c r="BM274" s="51"/>
      <c r="BN274" s="51"/>
      <c r="BO274" s="51"/>
      <c r="BP274" s="51"/>
      <c r="BQ274" s="51"/>
      <c r="BR274" s="51"/>
      <c r="BS274" s="51"/>
      <c r="BT274" s="51"/>
      <c r="BU274" s="51"/>
      <c r="BV274" s="51"/>
      <c r="BW274" s="51"/>
      <c r="BX274" s="51"/>
      <c r="BY274" s="51"/>
      <c r="BZ274" s="51"/>
      <c r="CA274" s="51"/>
      <c r="CB274" s="51"/>
      <c r="CC274" s="51"/>
      <c r="CD274" s="51"/>
      <c r="CE274" s="51"/>
      <c r="CF274" s="52"/>
      <c r="CG274" s="52"/>
      <c r="CH274" s="52"/>
      <c r="CI274" s="52"/>
      <c r="CJ274" s="52"/>
      <c r="CK274" s="52"/>
      <c r="CL274" s="52"/>
      <c r="CM274" s="52"/>
      <c r="CN274" s="52"/>
      <c r="CO274" s="52"/>
      <c r="CP274" s="52"/>
      <c r="CQ274" s="52"/>
      <c r="CR274" s="52"/>
      <c r="CS274" s="52"/>
      <c r="CT274" s="52"/>
      <c r="CU274" s="52"/>
      <c r="CV274" s="52"/>
      <c r="CW274" s="52"/>
      <c r="CX274" s="52"/>
      <c r="CY274" s="52"/>
    </row>
    <row r="275" spans="1:104" s="53" customFormat="1" x14ac:dyDescent="0.25">
      <c r="A275" s="24"/>
      <c r="B275" s="8"/>
      <c r="C275" s="9"/>
      <c r="D275" s="9"/>
      <c r="E275" s="9"/>
      <c r="F275" s="9"/>
      <c r="G275" s="9"/>
      <c r="H275" s="9"/>
      <c r="I275" s="9"/>
      <c r="J275" s="11"/>
      <c r="K275" s="12"/>
      <c r="L275" s="12"/>
      <c r="M275" s="12"/>
      <c r="N275" s="54"/>
      <c r="O275" s="54"/>
      <c r="P275" s="66"/>
      <c r="Q275" s="66"/>
      <c r="R275" s="66"/>
      <c r="S275" s="66"/>
      <c r="T275" s="66"/>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5"/>
      <c r="AW275" s="5"/>
      <c r="AX275" s="5"/>
      <c r="AY275" s="5"/>
      <c r="AZ275" s="5"/>
      <c r="BA275" s="5"/>
      <c r="BB275" s="5"/>
      <c r="BC275" s="5"/>
      <c r="BD275" s="5"/>
      <c r="BE275" s="5"/>
      <c r="BF275" s="5"/>
      <c r="BG275" s="5"/>
      <c r="BH275" s="5"/>
      <c r="BI275" s="5"/>
      <c r="BJ275" s="5"/>
      <c r="BK275" s="5"/>
      <c r="BL275" s="51"/>
      <c r="BM275" s="51"/>
      <c r="BN275" s="51"/>
      <c r="BO275" s="51"/>
      <c r="BP275" s="51"/>
      <c r="BQ275" s="51"/>
      <c r="BR275" s="51"/>
      <c r="BS275" s="51"/>
      <c r="BT275" s="51"/>
      <c r="BU275" s="51"/>
      <c r="BV275" s="51"/>
      <c r="BW275" s="51"/>
      <c r="BX275" s="51"/>
      <c r="BY275" s="51"/>
      <c r="BZ275" s="51"/>
      <c r="CA275" s="51"/>
      <c r="CB275" s="51"/>
      <c r="CC275" s="51"/>
      <c r="CD275" s="51"/>
      <c r="CE275" s="51"/>
      <c r="CF275" s="52"/>
      <c r="CG275" s="52"/>
      <c r="CH275" s="52"/>
      <c r="CI275" s="52"/>
      <c r="CJ275" s="52"/>
      <c r="CK275" s="52"/>
      <c r="CL275" s="52"/>
      <c r="CM275" s="52"/>
      <c r="CN275" s="52"/>
      <c r="CO275" s="52"/>
      <c r="CP275" s="52"/>
      <c r="CQ275" s="52"/>
      <c r="CR275" s="52"/>
      <c r="CS275" s="52"/>
      <c r="CT275" s="52"/>
      <c r="CU275" s="52"/>
      <c r="CV275" s="52"/>
      <c r="CW275" s="52"/>
      <c r="CX275" s="52"/>
      <c r="CY275" s="52"/>
    </row>
    <row r="276" spans="1:104" s="53" customFormat="1" x14ac:dyDescent="0.25">
      <c r="A276" s="24"/>
      <c r="B276" s="8"/>
      <c r="C276" s="9"/>
      <c r="D276" s="9"/>
      <c r="E276" s="9"/>
      <c r="F276" s="9"/>
      <c r="G276" s="9"/>
      <c r="H276" s="9"/>
      <c r="I276" s="9"/>
      <c r="J276" s="11"/>
      <c r="K276" s="12"/>
      <c r="L276" s="12"/>
      <c r="M276" s="12"/>
      <c r="N276" s="54"/>
      <c r="O276" s="54"/>
      <c r="P276" s="66"/>
      <c r="Q276" s="66"/>
      <c r="R276" s="66"/>
      <c r="S276" s="66"/>
      <c r="T276" s="66"/>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5"/>
      <c r="AW276" s="5"/>
      <c r="AX276" s="5"/>
      <c r="AY276" s="5"/>
      <c r="AZ276" s="5"/>
      <c r="BA276" s="5"/>
      <c r="BB276" s="5"/>
      <c r="BC276" s="5"/>
      <c r="BD276" s="5"/>
      <c r="BE276" s="5"/>
      <c r="BF276" s="5"/>
      <c r="BG276" s="5"/>
      <c r="BH276" s="5"/>
      <c r="BI276" s="5"/>
      <c r="BJ276" s="5"/>
      <c r="BK276" s="5"/>
      <c r="BL276" s="51"/>
      <c r="BM276" s="51"/>
      <c r="BN276" s="51"/>
      <c r="BO276" s="51"/>
      <c r="BP276" s="51"/>
      <c r="BQ276" s="51"/>
      <c r="BR276" s="51"/>
      <c r="BS276" s="51"/>
      <c r="BT276" s="51"/>
      <c r="BU276" s="51"/>
      <c r="BV276" s="51"/>
      <c r="BW276" s="51"/>
      <c r="BX276" s="51"/>
      <c r="BY276" s="51"/>
      <c r="BZ276" s="51"/>
      <c r="CA276" s="51"/>
      <c r="CB276" s="51"/>
      <c r="CC276" s="51"/>
      <c r="CD276" s="51"/>
      <c r="CE276" s="51"/>
      <c r="CF276" s="52"/>
      <c r="CG276" s="52"/>
      <c r="CH276" s="52"/>
      <c r="CI276" s="52"/>
      <c r="CJ276" s="52"/>
      <c r="CK276" s="52"/>
      <c r="CL276" s="52"/>
      <c r="CM276" s="52"/>
      <c r="CN276" s="52"/>
      <c r="CO276" s="52"/>
      <c r="CP276" s="52"/>
      <c r="CQ276" s="52"/>
      <c r="CR276" s="52"/>
      <c r="CS276" s="52"/>
      <c r="CT276" s="52"/>
      <c r="CU276" s="52"/>
      <c r="CV276" s="52"/>
      <c r="CW276" s="52"/>
      <c r="CX276" s="52"/>
      <c r="CY276" s="52"/>
    </row>
    <row r="277" spans="1:104" s="53" customFormat="1" x14ac:dyDescent="0.25">
      <c r="A277" s="24"/>
      <c r="B277" s="8"/>
      <c r="C277" s="9"/>
      <c r="D277" s="9"/>
      <c r="E277" s="9"/>
      <c r="F277" s="9"/>
      <c r="G277" s="9"/>
      <c r="H277" s="9"/>
      <c r="I277" s="9"/>
      <c r="J277" s="11"/>
      <c r="K277" s="12"/>
      <c r="L277" s="12"/>
      <c r="M277" s="12"/>
      <c r="N277" s="54"/>
      <c r="O277" s="54"/>
      <c r="P277" s="66"/>
      <c r="Q277" s="66"/>
      <c r="R277" s="66"/>
      <c r="S277" s="66"/>
      <c r="T277" s="66"/>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5"/>
      <c r="AW277" s="5"/>
      <c r="AX277" s="5"/>
      <c r="AY277" s="5"/>
      <c r="AZ277" s="5"/>
      <c r="BA277" s="5"/>
      <c r="BB277" s="5"/>
      <c r="BC277" s="5"/>
      <c r="BD277" s="5"/>
      <c r="BE277" s="5"/>
      <c r="BF277" s="5"/>
      <c r="BG277" s="5"/>
      <c r="BH277" s="5"/>
      <c r="BI277" s="5"/>
      <c r="BJ277" s="5"/>
      <c r="BK277" s="5"/>
      <c r="BL277" s="51"/>
      <c r="BM277" s="51"/>
      <c r="BN277" s="51"/>
      <c r="BO277" s="51"/>
      <c r="BP277" s="51"/>
      <c r="BQ277" s="51"/>
      <c r="BR277" s="51"/>
      <c r="BS277" s="51"/>
      <c r="BT277" s="51"/>
      <c r="BU277" s="51"/>
      <c r="BV277" s="51"/>
      <c r="BW277" s="51"/>
      <c r="BX277" s="51"/>
      <c r="BY277" s="51"/>
      <c r="BZ277" s="51"/>
      <c r="CA277" s="51"/>
      <c r="CB277" s="51"/>
      <c r="CC277" s="51"/>
      <c r="CD277" s="51"/>
      <c r="CE277" s="51"/>
      <c r="CF277" s="52"/>
      <c r="CG277" s="52"/>
      <c r="CH277" s="52"/>
      <c r="CI277" s="52"/>
      <c r="CJ277" s="52"/>
      <c r="CK277" s="52"/>
      <c r="CL277" s="52"/>
      <c r="CM277" s="52"/>
      <c r="CN277" s="52"/>
      <c r="CO277" s="52"/>
      <c r="CP277" s="52"/>
      <c r="CQ277" s="52"/>
      <c r="CR277" s="52"/>
      <c r="CS277" s="52"/>
      <c r="CT277" s="52"/>
      <c r="CU277" s="52"/>
      <c r="CV277" s="52"/>
      <c r="CW277" s="52"/>
      <c r="CX277" s="52"/>
      <c r="CY277" s="52"/>
    </row>
    <row r="278" spans="1:104" s="53" customFormat="1" x14ac:dyDescent="0.25">
      <c r="A278" s="24"/>
      <c r="B278" s="8"/>
      <c r="C278" s="9"/>
      <c r="D278" s="9"/>
      <c r="E278" s="9"/>
      <c r="F278" s="9"/>
      <c r="G278" s="9"/>
      <c r="H278" s="9"/>
      <c r="I278" s="9"/>
      <c r="J278" s="11"/>
      <c r="K278" s="12"/>
      <c r="L278" s="12"/>
      <c r="M278" s="12"/>
      <c r="N278" s="54"/>
      <c r="O278" s="54"/>
      <c r="P278" s="66"/>
      <c r="Q278" s="66"/>
      <c r="R278" s="66"/>
      <c r="S278" s="66"/>
      <c r="T278" s="66"/>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5"/>
      <c r="AW278" s="5"/>
      <c r="AX278" s="5"/>
      <c r="AY278" s="5"/>
      <c r="AZ278" s="5"/>
      <c r="BA278" s="5"/>
      <c r="BB278" s="5"/>
      <c r="BC278" s="5"/>
      <c r="BD278" s="5"/>
      <c r="BE278" s="5"/>
      <c r="BF278" s="5"/>
      <c r="BG278" s="5"/>
      <c r="BH278" s="5"/>
      <c r="BI278" s="5"/>
      <c r="BJ278" s="5"/>
      <c r="BK278" s="5"/>
      <c r="BL278" s="51"/>
      <c r="BM278" s="51"/>
      <c r="BN278" s="51"/>
      <c r="BO278" s="51"/>
      <c r="BP278" s="51"/>
      <c r="BQ278" s="51"/>
      <c r="BR278" s="51"/>
      <c r="BS278" s="51"/>
      <c r="BT278" s="51"/>
      <c r="BU278" s="51"/>
      <c r="BV278" s="51"/>
      <c r="BW278" s="51"/>
      <c r="BX278" s="51"/>
      <c r="BY278" s="51"/>
      <c r="BZ278" s="51"/>
      <c r="CA278" s="51"/>
      <c r="CB278" s="51"/>
      <c r="CC278" s="51"/>
      <c r="CD278" s="51"/>
      <c r="CE278" s="51"/>
      <c r="CF278" s="52"/>
      <c r="CG278" s="52"/>
      <c r="CH278" s="52"/>
      <c r="CI278" s="52"/>
      <c r="CJ278" s="52"/>
      <c r="CK278" s="52"/>
      <c r="CL278" s="52"/>
      <c r="CM278" s="52"/>
      <c r="CN278" s="52"/>
      <c r="CO278" s="52"/>
      <c r="CP278" s="52"/>
      <c r="CQ278" s="52"/>
      <c r="CR278" s="52"/>
      <c r="CS278" s="52"/>
      <c r="CT278" s="52"/>
      <c r="CU278" s="52"/>
      <c r="CV278" s="52"/>
      <c r="CW278" s="52"/>
      <c r="CX278" s="52"/>
      <c r="CY278" s="52"/>
    </row>
    <row r="279" spans="1:104" s="53" customFormat="1" x14ac:dyDescent="0.25">
      <c r="A279" s="24"/>
      <c r="B279" s="8"/>
      <c r="C279" s="9"/>
      <c r="D279" s="9"/>
      <c r="E279" s="9"/>
      <c r="F279" s="9"/>
      <c r="G279" s="9"/>
      <c r="H279" s="9"/>
      <c r="I279" s="9"/>
      <c r="J279" s="11"/>
      <c r="K279" s="12"/>
      <c r="L279" s="12"/>
      <c r="M279" s="12"/>
      <c r="N279" s="54"/>
      <c r="O279" s="54"/>
      <c r="P279" s="66"/>
      <c r="Q279" s="66"/>
      <c r="R279" s="66"/>
      <c r="S279" s="66"/>
      <c r="T279" s="66"/>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5"/>
      <c r="AW279" s="5"/>
      <c r="AX279" s="5"/>
      <c r="AY279" s="5"/>
      <c r="AZ279" s="5"/>
      <c r="BA279" s="5"/>
      <c r="BB279" s="5"/>
      <c r="BC279" s="5"/>
      <c r="BD279" s="5"/>
      <c r="BE279" s="5"/>
      <c r="BF279" s="5"/>
      <c r="BG279" s="5"/>
      <c r="BH279" s="5"/>
      <c r="BI279" s="5"/>
      <c r="BJ279" s="5"/>
      <c r="BK279" s="5"/>
      <c r="BL279" s="51"/>
      <c r="BM279" s="51"/>
      <c r="BN279" s="51"/>
      <c r="BO279" s="51"/>
      <c r="BP279" s="51"/>
      <c r="BQ279" s="51"/>
      <c r="BR279" s="51"/>
      <c r="BS279" s="51"/>
      <c r="BT279" s="51"/>
      <c r="BU279" s="51"/>
      <c r="BV279" s="51"/>
      <c r="BW279" s="51"/>
      <c r="BX279" s="51"/>
      <c r="BY279" s="51"/>
      <c r="BZ279" s="51"/>
      <c r="CA279" s="51"/>
      <c r="CB279" s="51"/>
      <c r="CC279" s="51"/>
      <c r="CD279" s="51"/>
      <c r="CE279" s="51"/>
      <c r="CF279" s="52"/>
      <c r="CG279" s="52"/>
      <c r="CH279" s="52"/>
      <c r="CI279" s="52"/>
      <c r="CJ279" s="52"/>
      <c r="CK279" s="52"/>
      <c r="CL279" s="52"/>
      <c r="CM279" s="52"/>
      <c r="CN279" s="52"/>
      <c r="CO279" s="52"/>
      <c r="CP279" s="52"/>
      <c r="CQ279" s="52"/>
      <c r="CR279" s="52"/>
      <c r="CS279" s="52"/>
      <c r="CT279" s="52"/>
      <c r="CU279" s="52"/>
      <c r="CV279" s="52"/>
      <c r="CW279" s="52"/>
      <c r="CX279" s="52"/>
      <c r="CY279" s="52"/>
    </row>
    <row r="280" spans="1:104" s="53" customFormat="1" x14ac:dyDescent="0.25">
      <c r="A280" s="24"/>
      <c r="B280" s="8"/>
      <c r="C280" s="9"/>
      <c r="D280" s="9"/>
      <c r="E280" s="9"/>
      <c r="F280" s="9"/>
      <c r="G280" s="9"/>
      <c r="H280" s="9"/>
      <c r="I280" s="9"/>
      <c r="J280" s="11"/>
      <c r="K280" s="12"/>
      <c r="L280" s="12"/>
      <c r="M280" s="12"/>
      <c r="N280" s="54"/>
      <c r="O280" s="54"/>
      <c r="P280" s="66"/>
      <c r="Q280" s="66"/>
      <c r="R280" s="66"/>
      <c r="S280" s="66"/>
      <c r="T280" s="66"/>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5"/>
      <c r="AW280" s="5"/>
      <c r="AX280" s="5"/>
      <c r="AY280" s="5"/>
      <c r="AZ280" s="5"/>
      <c r="BA280" s="5"/>
      <c r="BB280" s="5"/>
      <c r="BC280" s="5"/>
      <c r="BD280" s="5"/>
      <c r="BE280" s="5"/>
      <c r="BF280" s="5"/>
      <c r="BG280" s="5"/>
      <c r="BH280" s="5"/>
      <c r="BI280" s="5"/>
      <c r="BJ280" s="5"/>
      <c r="BK280" s="5"/>
      <c r="BL280" s="51"/>
      <c r="BM280" s="51"/>
      <c r="BN280" s="51"/>
      <c r="BO280" s="51"/>
      <c r="BP280" s="51"/>
      <c r="BQ280" s="51"/>
      <c r="BR280" s="51"/>
      <c r="BS280" s="51"/>
      <c r="BT280" s="51"/>
      <c r="BU280" s="51"/>
      <c r="BV280" s="51"/>
      <c r="BW280" s="51"/>
      <c r="BX280" s="51"/>
      <c r="BY280" s="51"/>
      <c r="BZ280" s="51"/>
      <c r="CA280" s="51"/>
      <c r="CB280" s="51"/>
      <c r="CC280" s="51"/>
      <c r="CD280" s="51"/>
      <c r="CE280" s="51"/>
      <c r="CF280" s="52"/>
      <c r="CG280" s="52"/>
      <c r="CH280" s="52"/>
      <c r="CI280" s="52"/>
      <c r="CJ280" s="52"/>
      <c r="CK280" s="52"/>
      <c r="CL280" s="52"/>
      <c r="CM280" s="52"/>
      <c r="CN280" s="52"/>
      <c r="CO280" s="52"/>
      <c r="CP280" s="52"/>
      <c r="CQ280" s="52"/>
      <c r="CR280" s="52"/>
      <c r="CS280" s="52"/>
      <c r="CT280" s="52"/>
      <c r="CU280" s="52"/>
      <c r="CV280" s="52"/>
      <c r="CW280" s="52"/>
      <c r="CX280" s="52"/>
      <c r="CY280" s="52"/>
    </row>
    <row r="281" spans="1:104" s="53" customFormat="1" x14ac:dyDescent="0.25">
      <c r="A281" s="24"/>
      <c r="B281" s="8"/>
      <c r="C281" s="9"/>
      <c r="D281" s="9"/>
      <c r="E281" s="9"/>
      <c r="F281" s="9"/>
      <c r="G281" s="9"/>
      <c r="H281" s="9"/>
      <c r="I281" s="9"/>
      <c r="J281" s="11"/>
      <c r="K281" s="12"/>
      <c r="L281" s="12"/>
      <c r="M281" s="12"/>
      <c r="N281" s="54"/>
      <c r="O281" s="54"/>
      <c r="P281" s="66"/>
      <c r="Q281" s="66"/>
      <c r="R281" s="66"/>
      <c r="S281" s="66"/>
      <c r="T281" s="66"/>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5"/>
      <c r="AW281" s="5"/>
      <c r="AX281" s="5"/>
      <c r="AY281" s="5"/>
      <c r="AZ281" s="5"/>
      <c r="BA281" s="5"/>
      <c r="BB281" s="5"/>
      <c r="BC281" s="5"/>
      <c r="BD281" s="5"/>
      <c r="BE281" s="5"/>
      <c r="BF281" s="5"/>
      <c r="BG281" s="5"/>
      <c r="BH281" s="5"/>
      <c r="BI281" s="5"/>
      <c r="BJ281" s="5"/>
      <c r="BK281" s="5"/>
      <c r="BL281" s="51"/>
      <c r="BM281" s="51"/>
      <c r="BN281" s="51"/>
      <c r="BO281" s="51"/>
      <c r="BP281" s="51"/>
      <c r="BQ281" s="51"/>
      <c r="BR281" s="51"/>
      <c r="BS281" s="51"/>
      <c r="BT281" s="51"/>
      <c r="BU281" s="51"/>
      <c r="BV281" s="51"/>
      <c r="BW281" s="51"/>
      <c r="BX281" s="51"/>
      <c r="BY281" s="51"/>
      <c r="BZ281" s="51"/>
      <c r="CA281" s="51"/>
      <c r="CB281" s="51"/>
      <c r="CC281" s="51"/>
      <c r="CD281" s="51"/>
      <c r="CE281" s="51"/>
      <c r="CF281" s="52"/>
      <c r="CG281" s="52"/>
      <c r="CH281" s="52"/>
      <c r="CI281" s="52"/>
      <c r="CJ281" s="52"/>
      <c r="CK281" s="52"/>
      <c r="CL281" s="52"/>
      <c r="CM281" s="52"/>
      <c r="CN281" s="52"/>
      <c r="CO281" s="52"/>
      <c r="CP281" s="52"/>
      <c r="CQ281" s="52"/>
      <c r="CR281" s="52"/>
      <c r="CS281" s="52"/>
      <c r="CT281" s="52"/>
      <c r="CU281" s="52"/>
      <c r="CV281" s="52"/>
      <c r="CW281" s="52"/>
      <c r="CX281" s="52"/>
      <c r="CY281" s="52"/>
    </row>
    <row r="282" spans="1:104" s="53" customFormat="1" x14ac:dyDescent="0.25">
      <c r="A282" s="24"/>
      <c r="B282" s="8"/>
      <c r="C282" s="9"/>
      <c r="D282" s="9"/>
      <c r="E282" s="9"/>
      <c r="F282" s="9"/>
      <c r="G282" s="9"/>
      <c r="H282" s="9"/>
      <c r="I282" s="9"/>
      <c r="J282" s="11"/>
      <c r="K282" s="12"/>
      <c r="L282" s="12"/>
      <c r="M282" s="12"/>
      <c r="N282" s="54"/>
      <c r="O282" s="54"/>
      <c r="P282" s="66"/>
      <c r="Q282" s="66"/>
      <c r="R282" s="66"/>
      <c r="S282" s="66"/>
      <c r="T282" s="66"/>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5"/>
      <c r="AW282" s="5"/>
      <c r="AX282" s="5"/>
      <c r="AY282" s="5"/>
      <c r="AZ282" s="5"/>
      <c r="BA282" s="5"/>
      <c r="BB282" s="5"/>
      <c r="BC282" s="5"/>
      <c r="BD282" s="5"/>
      <c r="BE282" s="5"/>
      <c r="BF282" s="5"/>
      <c r="BG282" s="5"/>
      <c r="BH282" s="5"/>
      <c r="BI282" s="5"/>
      <c r="BJ282" s="5"/>
      <c r="BK282" s="5"/>
      <c r="BL282" s="51"/>
      <c r="BM282" s="51"/>
      <c r="BN282" s="51"/>
      <c r="BO282" s="51"/>
      <c r="BP282" s="51"/>
      <c r="BQ282" s="51"/>
      <c r="BR282" s="51"/>
      <c r="BS282" s="51"/>
      <c r="BT282" s="51"/>
      <c r="BU282" s="51"/>
      <c r="BV282" s="51"/>
      <c r="BW282" s="51"/>
      <c r="BX282" s="51"/>
      <c r="BY282" s="51"/>
      <c r="BZ282" s="51"/>
      <c r="CA282" s="51"/>
      <c r="CB282" s="51"/>
      <c r="CC282" s="51"/>
      <c r="CD282" s="51"/>
      <c r="CE282" s="51"/>
      <c r="CF282" s="52"/>
      <c r="CG282" s="52"/>
      <c r="CH282" s="52"/>
      <c r="CI282" s="52"/>
      <c r="CJ282" s="52"/>
      <c r="CK282" s="52"/>
      <c r="CL282" s="52"/>
      <c r="CM282" s="52"/>
      <c r="CN282" s="52"/>
      <c r="CO282" s="52"/>
      <c r="CP282" s="52"/>
      <c r="CQ282" s="52"/>
      <c r="CR282" s="52"/>
      <c r="CS282" s="52"/>
      <c r="CT282" s="52"/>
      <c r="CU282" s="52"/>
      <c r="CV282" s="52"/>
      <c r="CW282" s="52"/>
      <c r="CX282" s="52"/>
      <c r="CY282" s="52"/>
    </row>
    <row r="283" spans="1:104" s="53" customFormat="1" x14ac:dyDescent="0.25">
      <c r="A283" s="24"/>
      <c r="B283" s="8"/>
      <c r="C283" s="9"/>
      <c r="D283" s="9"/>
      <c r="E283" s="9"/>
      <c r="F283" s="9"/>
      <c r="G283" s="9"/>
      <c r="H283" s="9"/>
      <c r="I283" s="9"/>
      <c r="J283" s="11"/>
      <c r="K283" s="12"/>
      <c r="L283" s="12"/>
      <c r="M283" s="12"/>
      <c r="N283" s="54"/>
      <c r="O283" s="54"/>
      <c r="P283" s="66"/>
      <c r="Q283" s="66"/>
      <c r="R283" s="66"/>
      <c r="S283" s="66"/>
      <c r="T283" s="66"/>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5"/>
      <c r="AW283" s="5"/>
      <c r="AX283" s="5"/>
      <c r="AY283" s="5"/>
      <c r="AZ283" s="5"/>
      <c r="BA283" s="5"/>
      <c r="BB283" s="5"/>
      <c r="BC283" s="5"/>
      <c r="BD283" s="5"/>
      <c r="BE283" s="5"/>
      <c r="BF283" s="5"/>
      <c r="BG283" s="5"/>
      <c r="BH283" s="5"/>
      <c r="BI283" s="5"/>
      <c r="BJ283" s="5"/>
      <c r="BK283" s="5"/>
      <c r="BL283" s="51"/>
      <c r="BM283" s="51"/>
      <c r="BN283" s="51"/>
      <c r="BO283" s="51"/>
      <c r="BP283" s="51"/>
      <c r="BQ283" s="51"/>
      <c r="BR283" s="51"/>
      <c r="BS283" s="51"/>
      <c r="BT283" s="51"/>
      <c r="BU283" s="51"/>
      <c r="BV283" s="51"/>
      <c r="BW283" s="51"/>
      <c r="BX283" s="51"/>
      <c r="BY283" s="51"/>
      <c r="BZ283" s="51"/>
      <c r="CA283" s="51"/>
      <c r="CB283" s="51"/>
      <c r="CC283" s="51"/>
      <c r="CD283" s="51"/>
      <c r="CE283" s="51"/>
      <c r="CF283" s="52"/>
      <c r="CG283" s="52"/>
      <c r="CH283" s="52"/>
      <c r="CI283" s="52"/>
      <c r="CJ283" s="52"/>
      <c r="CK283" s="52"/>
      <c r="CL283" s="52"/>
      <c r="CM283" s="52"/>
      <c r="CN283" s="52"/>
      <c r="CO283" s="52"/>
      <c r="CP283" s="52"/>
      <c r="CQ283" s="52"/>
      <c r="CR283" s="52"/>
      <c r="CS283" s="52"/>
      <c r="CT283" s="52"/>
      <c r="CU283" s="52"/>
      <c r="CV283" s="52"/>
      <c r="CW283" s="52"/>
      <c r="CX283" s="52"/>
      <c r="CY283" s="52"/>
    </row>
    <row r="284" spans="1:104" s="53" customFormat="1" x14ac:dyDescent="0.25">
      <c r="A284" s="24"/>
      <c r="B284" s="8"/>
      <c r="C284" s="9"/>
      <c r="D284" s="9"/>
      <c r="E284" s="9"/>
      <c r="F284" s="9"/>
      <c r="G284" s="9"/>
      <c r="H284" s="9"/>
      <c r="I284" s="9"/>
      <c r="J284" s="11"/>
      <c r="K284" s="12"/>
      <c r="L284" s="12"/>
      <c r="M284" s="12"/>
      <c r="N284" s="54"/>
      <c r="O284" s="54"/>
      <c r="P284" s="66"/>
      <c r="Q284" s="66"/>
      <c r="R284" s="66"/>
      <c r="S284" s="66"/>
      <c r="T284" s="66"/>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5"/>
      <c r="AW284" s="5"/>
      <c r="AX284" s="5"/>
      <c r="AY284" s="5"/>
      <c r="AZ284" s="5"/>
      <c r="BA284" s="5"/>
      <c r="BB284" s="5"/>
      <c r="BC284" s="5"/>
      <c r="BD284" s="5"/>
      <c r="BE284" s="5"/>
      <c r="BF284" s="5"/>
      <c r="BG284" s="5"/>
      <c r="BH284" s="5"/>
      <c r="BI284" s="5"/>
      <c r="BJ284" s="5"/>
      <c r="BK284" s="5"/>
      <c r="BL284" s="51"/>
      <c r="BM284" s="51"/>
      <c r="BN284" s="51"/>
      <c r="BO284" s="51"/>
      <c r="BP284" s="51"/>
      <c r="BQ284" s="51"/>
      <c r="BR284" s="51"/>
      <c r="BS284" s="51"/>
      <c r="BT284" s="51"/>
      <c r="BU284" s="51"/>
      <c r="BV284" s="51"/>
      <c r="BW284" s="51"/>
      <c r="BX284" s="51"/>
      <c r="BY284" s="51"/>
      <c r="BZ284" s="51"/>
      <c r="CA284" s="51"/>
      <c r="CB284" s="51"/>
      <c r="CC284" s="51"/>
      <c r="CD284" s="51"/>
      <c r="CE284" s="51"/>
      <c r="CF284" s="52"/>
      <c r="CG284" s="52"/>
      <c r="CH284" s="52"/>
      <c r="CI284" s="52"/>
      <c r="CJ284" s="52"/>
      <c r="CK284" s="52"/>
      <c r="CL284" s="52"/>
      <c r="CM284" s="52"/>
      <c r="CN284" s="52"/>
      <c r="CO284" s="52"/>
      <c r="CP284" s="52"/>
      <c r="CQ284" s="52"/>
      <c r="CR284" s="52"/>
      <c r="CS284" s="52"/>
      <c r="CT284" s="52"/>
      <c r="CU284" s="52"/>
      <c r="CV284" s="52"/>
      <c r="CW284" s="52"/>
      <c r="CX284" s="52"/>
      <c r="CY284" s="52"/>
    </row>
    <row r="285" spans="1:104" s="53" customFormat="1" x14ac:dyDescent="0.25">
      <c r="A285" s="24"/>
      <c r="B285" s="8"/>
      <c r="C285" s="9"/>
      <c r="D285" s="9"/>
      <c r="E285" s="9"/>
      <c r="F285" s="9"/>
      <c r="G285" s="9"/>
      <c r="H285" s="9"/>
      <c r="I285" s="9"/>
      <c r="J285" s="11"/>
      <c r="K285" s="12"/>
      <c r="L285" s="12"/>
      <c r="M285" s="12"/>
      <c r="N285" s="54"/>
      <c r="O285" s="54"/>
      <c r="P285" s="66"/>
      <c r="Q285" s="66"/>
      <c r="R285" s="66"/>
      <c r="S285" s="66"/>
      <c r="T285" s="66"/>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5"/>
      <c r="AW285" s="5"/>
      <c r="AX285" s="5"/>
      <c r="AY285" s="5"/>
      <c r="AZ285" s="5"/>
      <c r="BA285" s="5"/>
      <c r="BB285" s="5"/>
      <c r="BC285" s="5"/>
      <c r="BD285" s="5"/>
      <c r="BE285" s="5"/>
      <c r="BF285" s="5"/>
      <c r="BG285" s="5"/>
      <c r="BH285" s="5"/>
      <c r="BI285" s="5"/>
      <c r="BJ285" s="5"/>
      <c r="BK285" s="5"/>
      <c r="BL285" s="51"/>
      <c r="BM285" s="51"/>
      <c r="BN285" s="51"/>
      <c r="BO285" s="51"/>
      <c r="BP285" s="51"/>
      <c r="BQ285" s="51"/>
      <c r="BR285" s="51"/>
      <c r="BS285" s="51"/>
      <c r="BT285" s="51"/>
      <c r="BU285" s="51"/>
      <c r="BV285" s="51"/>
      <c r="BW285" s="51"/>
      <c r="BX285" s="51"/>
      <c r="BY285" s="51"/>
      <c r="BZ285" s="51"/>
      <c r="CA285" s="51"/>
      <c r="CB285" s="51"/>
      <c r="CC285" s="51"/>
      <c r="CD285" s="51"/>
      <c r="CE285" s="51"/>
      <c r="CF285" s="52"/>
      <c r="CG285" s="52"/>
      <c r="CH285" s="52"/>
      <c r="CI285" s="52"/>
      <c r="CJ285" s="52"/>
      <c r="CK285" s="52"/>
      <c r="CL285" s="52"/>
      <c r="CM285" s="52"/>
      <c r="CN285" s="52"/>
      <c r="CO285" s="52"/>
      <c r="CP285" s="52"/>
      <c r="CQ285" s="52"/>
      <c r="CR285" s="52"/>
      <c r="CS285" s="52"/>
      <c r="CT285" s="52"/>
      <c r="CU285" s="52"/>
      <c r="CV285" s="52"/>
      <c r="CW285" s="52"/>
      <c r="CX285" s="52"/>
      <c r="CY285" s="52"/>
    </row>
    <row r="286" spans="1:104" s="53" customFormat="1" x14ac:dyDescent="0.25">
      <c r="A286" s="24"/>
      <c r="B286" s="8"/>
      <c r="C286" s="9"/>
      <c r="D286" s="9"/>
      <c r="E286" s="9"/>
      <c r="F286" s="9"/>
      <c r="G286" s="9"/>
      <c r="H286" s="9"/>
      <c r="I286" s="9"/>
      <c r="J286" s="11"/>
      <c r="K286" s="12"/>
      <c r="L286" s="12"/>
      <c r="M286" s="12"/>
      <c r="N286" s="54"/>
      <c r="O286" s="54"/>
      <c r="P286" s="66"/>
      <c r="Q286" s="66"/>
      <c r="R286" s="66"/>
      <c r="S286" s="66"/>
      <c r="T286" s="66"/>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5"/>
      <c r="AW286" s="5"/>
      <c r="AX286" s="5"/>
      <c r="AY286" s="5"/>
      <c r="AZ286" s="5"/>
      <c r="BA286" s="5"/>
      <c r="BB286" s="5"/>
      <c r="BC286" s="5"/>
      <c r="BD286" s="5"/>
      <c r="BE286" s="5"/>
      <c r="BF286" s="5"/>
      <c r="BG286" s="5"/>
      <c r="BH286" s="5"/>
      <c r="BI286" s="5"/>
      <c r="BJ286" s="5"/>
      <c r="BK286" s="5"/>
      <c r="BL286" s="51"/>
      <c r="BM286" s="51"/>
      <c r="BN286" s="51"/>
      <c r="BO286" s="51"/>
      <c r="BP286" s="51"/>
      <c r="BQ286" s="51"/>
      <c r="BR286" s="51"/>
      <c r="BS286" s="51"/>
      <c r="BT286" s="51"/>
      <c r="BU286" s="51"/>
      <c r="BV286" s="51"/>
      <c r="BW286" s="51"/>
      <c r="BX286" s="51"/>
      <c r="BY286" s="51"/>
      <c r="BZ286" s="51"/>
      <c r="CA286" s="51"/>
      <c r="CB286" s="51"/>
      <c r="CC286" s="51"/>
      <c r="CD286" s="51"/>
      <c r="CE286" s="51"/>
      <c r="CF286" s="52"/>
      <c r="CG286" s="52"/>
      <c r="CH286" s="52"/>
      <c r="CI286" s="52"/>
      <c r="CJ286" s="52"/>
      <c r="CK286" s="52"/>
      <c r="CL286" s="52"/>
      <c r="CM286" s="52"/>
      <c r="CN286" s="52"/>
      <c r="CO286" s="52"/>
      <c r="CP286" s="52"/>
      <c r="CQ286" s="52"/>
      <c r="CR286" s="52"/>
      <c r="CS286" s="52"/>
      <c r="CT286" s="52"/>
      <c r="CU286" s="52"/>
      <c r="CV286" s="52"/>
      <c r="CW286" s="52"/>
      <c r="CX286" s="52"/>
      <c r="CY286" s="52"/>
    </row>
    <row r="287" spans="1:104" s="53" customFormat="1" x14ac:dyDescent="0.25">
      <c r="A287" s="24"/>
      <c r="B287" s="8"/>
      <c r="C287" s="9"/>
      <c r="D287" s="9"/>
      <c r="E287" s="9"/>
      <c r="F287" s="9"/>
      <c r="G287" s="9"/>
      <c r="H287" s="9"/>
      <c r="I287" s="9"/>
      <c r="J287" s="11"/>
      <c r="K287" s="12"/>
      <c r="L287" s="12"/>
      <c r="M287" s="12"/>
      <c r="N287" s="54"/>
      <c r="O287" s="54"/>
      <c r="P287" s="66"/>
      <c r="Q287" s="66"/>
      <c r="R287" s="66"/>
      <c r="S287" s="66"/>
      <c r="T287" s="66"/>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5"/>
      <c r="AW287" s="5"/>
      <c r="AX287" s="5"/>
      <c r="AY287" s="5"/>
      <c r="AZ287" s="5"/>
      <c r="BA287" s="5"/>
      <c r="BB287" s="5"/>
      <c r="BC287" s="5"/>
      <c r="BD287" s="5"/>
      <c r="BE287" s="5"/>
      <c r="BF287" s="5"/>
      <c r="BG287" s="5"/>
      <c r="BH287" s="5"/>
      <c r="BI287" s="5"/>
      <c r="BJ287" s="5"/>
      <c r="BK287" s="5"/>
      <c r="BL287" s="51"/>
      <c r="BM287" s="51"/>
      <c r="BN287" s="51"/>
      <c r="BO287" s="51"/>
      <c r="BP287" s="51"/>
      <c r="BQ287" s="51"/>
      <c r="BR287" s="51"/>
      <c r="BS287" s="51"/>
      <c r="BT287" s="51"/>
      <c r="BU287" s="51"/>
      <c r="BV287" s="51"/>
      <c r="BW287" s="51"/>
      <c r="BX287" s="51"/>
      <c r="BY287" s="51"/>
      <c r="BZ287" s="51"/>
      <c r="CA287" s="51"/>
      <c r="CB287" s="51"/>
      <c r="CC287" s="51"/>
      <c r="CD287" s="51"/>
      <c r="CE287" s="51"/>
      <c r="CF287" s="52"/>
      <c r="CG287" s="52"/>
      <c r="CH287" s="52"/>
      <c r="CI287" s="52"/>
      <c r="CJ287" s="52"/>
      <c r="CK287" s="52"/>
      <c r="CL287" s="52"/>
      <c r="CM287" s="52"/>
      <c r="CN287" s="52"/>
      <c r="CO287" s="52"/>
      <c r="CP287" s="52"/>
      <c r="CQ287" s="52"/>
      <c r="CR287" s="52"/>
      <c r="CS287" s="52"/>
      <c r="CT287" s="52"/>
      <c r="CU287" s="52"/>
      <c r="CV287" s="52"/>
      <c r="CW287" s="52"/>
      <c r="CX287" s="52"/>
      <c r="CY287" s="52"/>
    </row>
    <row r="288" spans="1:104" s="53" customFormat="1" x14ac:dyDescent="0.25">
      <c r="A288" s="24"/>
      <c r="B288" s="8"/>
      <c r="C288" s="9"/>
      <c r="D288" s="9"/>
      <c r="E288" s="9"/>
      <c r="F288" s="9"/>
      <c r="G288" s="9"/>
      <c r="H288" s="9"/>
      <c r="I288" s="9"/>
      <c r="J288" s="11"/>
      <c r="K288" s="12"/>
      <c r="L288" s="12"/>
      <c r="M288" s="12"/>
      <c r="N288" s="54"/>
      <c r="O288" s="54"/>
      <c r="P288" s="66"/>
      <c r="Q288" s="66"/>
      <c r="R288" s="66"/>
      <c r="S288" s="66"/>
      <c r="T288" s="66"/>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5"/>
      <c r="AW288" s="5"/>
      <c r="AX288" s="5"/>
      <c r="AY288" s="5"/>
      <c r="AZ288" s="5"/>
      <c r="BA288" s="5"/>
      <c r="BB288" s="5"/>
      <c r="BC288" s="5"/>
      <c r="BD288" s="5"/>
      <c r="BE288" s="5"/>
      <c r="BF288" s="5"/>
      <c r="BG288" s="5"/>
      <c r="BH288" s="5"/>
      <c r="BI288" s="5"/>
      <c r="BJ288" s="5"/>
      <c r="BK288" s="5"/>
      <c r="BL288" s="51"/>
      <c r="BM288" s="51"/>
      <c r="BN288" s="51"/>
      <c r="BO288" s="51"/>
      <c r="BP288" s="51"/>
      <c r="BQ288" s="51"/>
      <c r="BR288" s="51"/>
      <c r="BS288" s="51"/>
      <c r="BT288" s="51"/>
      <c r="BU288" s="51"/>
      <c r="BV288" s="51"/>
      <c r="BW288" s="51"/>
      <c r="BX288" s="51"/>
      <c r="BY288" s="51"/>
      <c r="BZ288" s="51"/>
      <c r="CA288" s="51"/>
      <c r="CB288" s="51"/>
      <c r="CC288" s="51"/>
      <c r="CD288" s="51"/>
      <c r="CE288" s="51"/>
      <c r="CF288" s="52"/>
      <c r="CG288" s="52"/>
      <c r="CH288" s="52"/>
      <c r="CI288" s="52"/>
      <c r="CJ288" s="52"/>
      <c r="CK288" s="52"/>
      <c r="CL288" s="52"/>
      <c r="CM288" s="52"/>
      <c r="CN288" s="52"/>
      <c r="CO288" s="52"/>
      <c r="CP288" s="52"/>
      <c r="CQ288" s="52"/>
      <c r="CR288" s="52"/>
      <c r="CS288" s="52"/>
      <c r="CT288" s="52"/>
      <c r="CU288" s="52"/>
      <c r="CV288" s="52"/>
      <c r="CW288" s="52"/>
      <c r="CX288" s="52"/>
      <c r="CY288" s="52"/>
    </row>
    <row r="289" spans="1:103" s="53" customFormat="1" x14ac:dyDescent="0.25">
      <c r="A289" s="24"/>
      <c r="B289" s="8"/>
      <c r="C289" s="9"/>
      <c r="D289" s="9"/>
      <c r="E289" s="9"/>
      <c r="F289" s="9"/>
      <c r="G289" s="9"/>
      <c r="H289" s="9"/>
      <c r="I289" s="9"/>
      <c r="J289" s="11"/>
      <c r="K289" s="12"/>
      <c r="L289" s="12"/>
      <c r="M289" s="12"/>
      <c r="N289" s="54"/>
      <c r="O289" s="54"/>
      <c r="P289" s="66"/>
      <c r="Q289" s="66"/>
      <c r="R289" s="66"/>
      <c r="S289" s="66"/>
      <c r="T289" s="66"/>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5"/>
      <c r="AW289" s="5"/>
      <c r="AX289" s="5"/>
      <c r="AY289" s="5"/>
      <c r="AZ289" s="5"/>
      <c r="BA289" s="5"/>
      <c r="BB289" s="5"/>
      <c r="BC289" s="5"/>
      <c r="BD289" s="5"/>
      <c r="BE289" s="5"/>
      <c r="BF289" s="5"/>
      <c r="BG289" s="5"/>
      <c r="BH289" s="5"/>
      <c r="BI289" s="5"/>
      <c r="BJ289" s="5"/>
      <c r="BK289" s="5"/>
      <c r="BL289" s="51"/>
      <c r="BM289" s="51"/>
      <c r="BN289" s="51"/>
      <c r="BO289" s="51"/>
      <c r="BP289" s="51"/>
      <c r="BQ289" s="51"/>
      <c r="BR289" s="51"/>
      <c r="BS289" s="51"/>
      <c r="BT289" s="51"/>
      <c r="BU289" s="51"/>
      <c r="BV289" s="51"/>
      <c r="BW289" s="51"/>
      <c r="BX289" s="51"/>
      <c r="BY289" s="51"/>
      <c r="BZ289" s="51"/>
      <c r="CA289" s="51"/>
      <c r="CB289" s="51"/>
      <c r="CC289" s="51"/>
      <c r="CD289" s="51"/>
      <c r="CE289" s="51"/>
      <c r="CF289" s="52"/>
      <c r="CG289" s="52"/>
      <c r="CH289" s="52"/>
      <c r="CI289" s="52"/>
      <c r="CJ289" s="52"/>
      <c r="CK289" s="52"/>
      <c r="CL289" s="52"/>
      <c r="CM289" s="52"/>
      <c r="CN289" s="52"/>
      <c r="CO289" s="52"/>
      <c r="CP289" s="52"/>
      <c r="CQ289" s="52"/>
      <c r="CR289" s="52"/>
      <c r="CS289" s="52"/>
      <c r="CT289" s="52"/>
      <c r="CU289" s="52"/>
      <c r="CV289" s="52"/>
      <c r="CW289" s="52"/>
      <c r="CX289" s="52"/>
      <c r="CY289" s="52"/>
    </row>
    <row r="290" spans="1:103" s="53" customFormat="1" x14ac:dyDescent="0.25">
      <c r="A290" s="24"/>
      <c r="B290" s="8"/>
      <c r="C290" s="9"/>
      <c r="D290" s="9"/>
      <c r="E290" s="9"/>
      <c r="F290" s="9"/>
      <c r="G290" s="9"/>
      <c r="H290" s="9"/>
      <c r="I290" s="9"/>
      <c r="J290" s="11"/>
      <c r="K290" s="12"/>
      <c r="L290" s="12"/>
      <c r="M290" s="12"/>
      <c r="N290" s="54"/>
      <c r="O290" s="54"/>
      <c r="P290" s="66"/>
      <c r="Q290" s="66"/>
      <c r="R290" s="66"/>
      <c r="S290" s="66"/>
      <c r="T290" s="66"/>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5"/>
      <c r="AW290" s="5"/>
      <c r="AX290" s="5"/>
      <c r="AY290" s="5"/>
      <c r="AZ290" s="5"/>
      <c r="BA290" s="5"/>
      <c r="BB290" s="5"/>
      <c r="BC290" s="5"/>
      <c r="BD290" s="5"/>
      <c r="BE290" s="5"/>
      <c r="BF290" s="5"/>
      <c r="BG290" s="5"/>
      <c r="BH290" s="5"/>
      <c r="BI290" s="5"/>
      <c r="BJ290" s="5"/>
      <c r="BK290" s="5"/>
      <c r="BL290" s="51"/>
      <c r="BM290" s="51"/>
      <c r="BN290" s="51"/>
      <c r="BO290" s="51"/>
      <c r="BP290" s="51"/>
      <c r="BQ290" s="51"/>
      <c r="BR290" s="51"/>
      <c r="BS290" s="51"/>
      <c r="BT290" s="51"/>
      <c r="BU290" s="51"/>
      <c r="BV290" s="51"/>
      <c r="BW290" s="51"/>
      <c r="BX290" s="51"/>
      <c r="BY290" s="51"/>
      <c r="BZ290" s="51"/>
      <c r="CA290" s="51"/>
      <c r="CB290" s="51"/>
      <c r="CC290" s="51"/>
      <c r="CD290" s="51"/>
      <c r="CE290" s="51"/>
      <c r="CF290" s="52"/>
      <c r="CG290" s="52"/>
      <c r="CH290" s="52"/>
      <c r="CI290" s="52"/>
      <c r="CJ290" s="52"/>
      <c r="CK290" s="52"/>
      <c r="CL290" s="52"/>
      <c r="CM290" s="52"/>
      <c r="CN290" s="52"/>
      <c r="CO290" s="52"/>
      <c r="CP290" s="52"/>
      <c r="CQ290" s="52"/>
      <c r="CR290" s="52"/>
      <c r="CS290" s="52"/>
      <c r="CT290" s="52"/>
      <c r="CU290" s="52"/>
      <c r="CV290" s="52"/>
      <c r="CW290" s="52"/>
      <c r="CX290" s="52"/>
      <c r="CY290" s="52"/>
    </row>
    <row r="291" spans="1:103" s="53" customFormat="1" x14ac:dyDescent="0.25">
      <c r="A291" s="24"/>
      <c r="B291" s="8"/>
      <c r="C291" s="9"/>
      <c r="D291" s="9"/>
      <c r="E291" s="9"/>
      <c r="F291" s="9"/>
      <c r="G291" s="9"/>
      <c r="H291" s="9"/>
      <c r="I291" s="9"/>
      <c r="J291" s="11"/>
      <c r="K291" s="12"/>
      <c r="L291" s="12"/>
      <c r="M291" s="12"/>
      <c r="N291" s="54"/>
      <c r="O291" s="54"/>
      <c r="P291" s="66"/>
      <c r="Q291" s="66"/>
      <c r="R291" s="66"/>
      <c r="S291" s="66"/>
      <c r="T291" s="66"/>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5"/>
      <c r="AW291" s="5"/>
      <c r="AX291" s="5"/>
      <c r="AY291" s="5"/>
      <c r="AZ291" s="5"/>
      <c r="BA291" s="5"/>
      <c r="BB291" s="5"/>
      <c r="BC291" s="5"/>
      <c r="BD291" s="5"/>
      <c r="BE291" s="5"/>
      <c r="BF291" s="5"/>
      <c r="BG291" s="5"/>
      <c r="BH291" s="5"/>
      <c r="BI291" s="5"/>
      <c r="BJ291" s="5"/>
      <c r="BK291" s="5"/>
      <c r="BL291" s="51"/>
      <c r="BM291" s="51"/>
      <c r="BN291" s="51"/>
      <c r="BO291" s="51"/>
      <c r="BP291" s="51"/>
      <c r="BQ291" s="51"/>
      <c r="BR291" s="51"/>
      <c r="BS291" s="51"/>
      <c r="BT291" s="51"/>
      <c r="BU291" s="51"/>
      <c r="BV291" s="51"/>
      <c r="BW291" s="51"/>
      <c r="BX291" s="51"/>
      <c r="BY291" s="51"/>
      <c r="BZ291" s="51"/>
      <c r="CA291" s="51"/>
      <c r="CB291" s="51"/>
      <c r="CC291" s="51"/>
      <c r="CD291" s="51"/>
      <c r="CE291" s="51"/>
      <c r="CF291" s="52"/>
      <c r="CG291" s="52"/>
      <c r="CH291" s="52"/>
      <c r="CI291" s="52"/>
      <c r="CJ291" s="52"/>
      <c r="CK291" s="52"/>
      <c r="CL291" s="52"/>
      <c r="CM291" s="52"/>
      <c r="CN291" s="52"/>
      <c r="CO291" s="52"/>
      <c r="CP291" s="52"/>
      <c r="CQ291" s="52"/>
      <c r="CR291" s="52"/>
      <c r="CS291" s="52"/>
      <c r="CT291" s="52"/>
      <c r="CU291" s="52"/>
      <c r="CV291" s="52"/>
      <c r="CW291" s="52"/>
      <c r="CX291" s="52"/>
      <c r="CY291" s="52"/>
    </row>
    <row r="292" spans="1:103" s="53" customFormat="1" x14ac:dyDescent="0.25">
      <c r="A292" s="24"/>
      <c r="B292" s="8"/>
      <c r="C292" s="9"/>
      <c r="D292" s="9"/>
      <c r="E292" s="9"/>
      <c r="F292" s="9"/>
      <c r="G292" s="9"/>
      <c r="H292" s="9"/>
      <c r="I292" s="9"/>
      <c r="J292" s="11"/>
      <c r="K292" s="12"/>
      <c r="L292" s="12"/>
      <c r="M292" s="12"/>
      <c r="N292" s="54"/>
      <c r="O292" s="54"/>
      <c r="P292" s="66"/>
      <c r="Q292" s="66"/>
      <c r="R292" s="66"/>
      <c r="S292" s="66"/>
      <c r="T292" s="66"/>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5"/>
      <c r="AW292" s="5"/>
      <c r="AX292" s="5"/>
      <c r="AY292" s="5"/>
      <c r="AZ292" s="5"/>
      <c r="BA292" s="5"/>
      <c r="BB292" s="5"/>
      <c r="BC292" s="5"/>
      <c r="BD292" s="5"/>
      <c r="BE292" s="5"/>
      <c r="BF292" s="5"/>
      <c r="BG292" s="5"/>
      <c r="BH292" s="5"/>
      <c r="BI292" s="5"/>
      <c r="BJ292" s="5"/>
      <c r="BK292" s="5"/>
      <c r="BL292" s="51"/>
      <c r="BM292" s="51"/>
      <c r="BN292" s="51"/>
      <c r="BO292" s="51"/>
      <c r="BP292" s="51"/>
      <c r="BQ292" s="51"/>
      <c r="BR292" s="51"/>
      <c r="BS292" s="51"/>
      <c r="BT292" s="51"/>
      <c r="BU292" s="51"/>
      <c r="BV292" s="51"/>
      <c r="BW292" s="51"/>
      <c r="BX292" s="51"/>
      <c r="BY292" s="51"/>
      <c r="BZ292" s="51"/>
      <c r="CA292" s="51"/>
      <c r="CB292" s="51"/>
      <c r="CC292" s="51"/>
      <c r="CD292" s="51"/>
      <c r="CE292" s="51"/>
      <c r="CF292" s="52"/>
      <c r="CG292" s="52"/>
      <c r="CH292" s="52"/>
      <c r="CI292" s="52"/>
      <c r="CJ292" s="52"/>
      <c r="CK292" s="52"/>
      <c r="CL292" s="52"/>
      <c r="CM292" s="52"/>
      <c r="CN292" s="52"/>
      <c r="CO292" s="52"/>
      <c r="CP292" s="52"/>
      <c r="CQ292" s="52"/>
      <c r="CR292" s="52"/>
      <c r="CS292" s="52"/>
      <c r="CT292" s="52"/>
      <c r="CU292" s="52"/>
      <c r="CV292" s="52"/>
      <c r="CW292" s="52"/>
      <c r="CX292" s="52"/>
      <c r="CY292" s="52"/>
    </row>
    <row r="293" spans="1:103" s="53" customFormat="1" x14ac:dyDescent="0.25">
      <c r="A293" s="24"/>
      <c r="B293" s="8"/>
      <c r="C293" s="9"/>
      <c r="D293" s="9"/>
      <c r="E293" s="9"/>
      <c r="F293" s="9"/>
      <c r="G293" s="9"/>
      <c r="H293" s="9"/>
      <c r="I293" s="9"/>
      <c r="J293" s="11"/>
      <c r="K293" s="12"/>
      <c r="L293" s="12"/>
      <c r="M293" s="12"/>
      <c r="N293" s="54"/>
      <c r="O293" s="54"/>
      <c r="P293" s="66"/>
      <c r="Q293" s="66"/>
      <c r="R293" s="66"/>
      <c r="S293" s="66"/>
      <c r="T293" s="66"/>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5"/>
      <c r="AW293" s="5"/>
      <c r="AX293" s="5"/>
      <c r="AY293" s="5"/>
      <c r="AZ293" s="5"/>
      <c r="BA293" s="5"/>
      <c r="BB293" s="5"/>
      <c r="BC293" s="5"/>
      <c r="BD293" s="5"/>
      <c r="BE293" s="5"/>
      <c r="BF293" s="5"/>
      <c r="BG293" s="5"/>
      <c r="BH293" s="5"/>
      <c r="BI293" s="5"/>
      <c r="BJ293" s="5"/>
      <c r="BK293" s="5"/>
      <c r="BL293" s="51"/>
      <c r="BM293" s="51"/>
      <c r="BN293" s="51"/>
      <c r="BO293" s="51"/>
      <c r="BP293" s="51"/>
      <c r="BQ293" s="51"/>
      <c r="BR293" s="51"/>
      <c r="BS293" s="51"/>
      <c r="BT293" s="51"/>
      <c r="BU293" s="51"/>
      <c r="BV293" s="51"/>
      <c r="BW293" s="51"/>
      <c r="BX293" s="51"/>
      <c r="BY293" s="51"/>
      <c r="BZ293" s="51"/>
      <c r="CA293" s="51"/>
      <c r="CB293" s="51"/>
      <c r="CC293" s="51"/>
      <c r="CD293" s="51"/>
      <c r="CE293" s="51"/>
      <c r="CF293" s="52"/>
      <c r="CG293" s="52"/>
      <c r="CH293" s="52"/>
      <c r="CI293" s="52"/>
      <c r="CJ293" s="52"/>
      <c r="CK293" s="52"/>
      <c r="CL293" s="52"/>
      <c r="CM293" s="52"/>
      <c r="CN293" s="52"/>
      <c r="CO293" s="52"/>
      <c r="CP293" s="52"/>
      <c r="CQ293" s="52"/>
      <c r="CR293" s="52"/>
      <c r="CS293" s="52"/>
      <c r="CT293" s="52"/>
      <c r="CU293" s="52"/>
      <c r="CV293" s="52"/>
      <c r="CW293" s="52"/>
      <c r="CX293" s="52"/>
      <c r="CY293" s="52"/>
    </row>
    <row r="294" spans="1:103" s="53" customFormat="1" x14ac:dyDescent="0.25">
      <c r="A294" s="24"/>
      <c r="B294" s="8"/>
      <c r="C294" s="9"/>
      <c r="D294" s="9"/>
      <c r="E294" s="9"/>
      <c r="F294" s="9"/>
      <c r="G294" s="9"/>
      <c r="H294" s="9"/>
      <c r="I294" s="9"/>
      <c r="J294" s="11"/>
      <c r="K294" s="12"/>
      <c r="L294" s="12"/>
      <c r="M294" s="12"/>
      <c r="N294" s="54"/>
      <c r="O294" s="54"/>
      <c r="P294" s="66"/>
      <c r="Q294" s="66"/>
      <c r="R294" s="66"/>
      <c r="S294" s="66"/>
      <c r="T294" s="66"/>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5"/>
      <c r="AW294" s="5"/>
      <c r="AX294" s="5"/>
      <c r="AY294" s="5"/>
      <c r="AZ294" s="5"/>
      <c r="BA294" s="5"/>
      <c r="BB294" s="5"/>
      <c r="BC294" s="5"/>
      <c r="BD294" s="5"/>
      <c r="BE294" s="5"/>
      <c r="BF294" s="5"/>
      <c r="BG294" s="5"/>
      <c r="BH294" s="5"/>
      <c r="BI294" s="5"/>
      <c r="BJ294" s="5"/>
      <c r="BK294" s="5"/>
      <c r="BL294" s="51"/>
      <c r="BM294" s="51"/>
      <c r="BN294" s="51"/>
      <c r="BO294" s="51"/>
      <c r="BP294" s="51"/>
      <c r="BQ294" s="51"/>
      <c r="BR294" s="51"/>
      <c r="BS294" s="51"/>
      <c r="BT294" s="51"/>
      <c r="BU294" s="51"/>
      <c r="BV294" s="51"/>
      <c r="BW294" s="51"/>
      <c r="BX294" s="51"/>
      <c r="BY294" s="51"/>
      <c r="BZ294" s="51"/>
      <c r="CA294" s="51"/>
      <c r="CB294" s="51"/>
      <c r="CC294" s="51"/>
      <c r="CD294" s="51"/>
      <c r="CE294" s="51"/>
      <c r="CF294" s="52"/>
      <c r="CG294" s="52"/>
      <c r="CH294" s="52"/>
      <c r="CI294" s="52"/>
      <c r="CJ294" s="52"/>
      <c r="CK294" s="52"/>
      <c r="CL294" s="52"/>
      <c r="CM294" s="52"/>
      <c r="CN294" s="52"/>
      <c r="CO294" s="52"/>
      <c r="CP294" s="52"/>
      <c r="CQ294" s="52"/>
      <c r="CR294" s="52"/>
      <c r="CS294" s="52"/>
      <c r="CT294" s="52"/>
      <c r="CU294" s="52"/>
      <c r="CV294" s="52"/>
      <c r="CW294" s="52"/>
      <c r="CX294" s="52"/>
      <c r="CY294" s="52"/>
    </row>
    <row r="295" spans="1:103" s="53" customFormat="1" x14ac:dyDescent="0.25">
      <c r="A295" s="24"/>
      <c r="B295" s="8"/>
      <c r="C295" s="9"/>
      <c r="D295" s="9"/>
      <c r="E295" s="9"/>
      <c r="F295" s="9"/>
      <c r="G295" s="9"/>
      <c r="H295" s="9"/>
      <c r="I295" s="9"/>
      <c r="J295" s="11"/>
      <c r="K295" s="12"/>
      <c r="L295" s="12"/>
      <c r="M295" s="12"/>
      <c r="N295" s="54"/>
      <c r="O295" s="54"/>
      <c r="P295" s="66"/>
      <c r="Q295" s="66"/>
      <c r="R295" s="66"/>
      <c r="S295" s="66"/>
      <c r="T295" s="66"/>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5"/>
      <c r="AW295" s="5"/>
      <c r="AX295" s="5"/>
      <c r="AY295" s="5"/>
      <c r="AZ295" s="5"/>
      <c r="BA295" s="5"/>
      <c r="BB295" s="5"/>
      <c r="BC295" s="5"/>
      <c r="BD295" s="5"/>
      <c r="BE295" s="5"/>
      <c r="BF295" s="5"/>
      <c r="BG295" s="5"/>
      <c r="BH295" s="5"/>
      <c r="BI295" s="5"/>
      <c r="BJ295" s="5"/>
      <c r="BK295" s="5"/>
      <c r="BL295" s="51"/>
      <c r="BM295" s="51"/>
      <c r="BN295" s="51"/>
      <c r="BO295" s="51"/>
      <c r="BP295" s="51"/>
      <c r="BQ295" s="51"/>
      <c r="BR295" s="51"/>
      <c r="BS295" s="51"/>
      <c r="BT295" s="51"/>
      <c r="BU295" s="51"/>
      <c r="BV295" s="51"/>
      <c r="BW295" s="51"/>
      <c r="BX295" s="51"/>
      <c r="BY295" s="51"/>
      <c r="BZ295" s="51"/>
      <c r="CA295" s="51"/>
      <c r="CB295" s="51"/>
      <c r="CC295" s="51"/>
      <c r="CD295" s="51"/>
      <c r="CE295" s="51"/>
      <c r="CF295" s="52"/>
      <c r="CG295" s="52"/>
      <c r="CH295" s="52"/>
      <c r="CI295" s="52"/>
      <c r="CJ295" s="52"/>
      <c r="CK295" s="52"/>
      <c r="CL295" s="52"/>
      <c r="CM295" s="52"/>
      <c r="CN295" s="52"/>
      <c r="CO295" s="52"/>
      <c r="CP295" s="52"/>
      <c r="CQ295" s="52"/>
      <c r="CR295" s="52"/>
      <c r="CS295" s="52"/>
      <c r="CT295" s="52"/>
      <c r="CU295" s="52"/>
      <c r="CV295" s="52"/>
      <c r="CW295" s="52"/>
      <c r="CX295" s="52"/>
      <c r="CY295" s="52"/>
    </row>
    <row r="296" spans="1:103" s="53" customFormat="1" x14ac:dyDescent="0.25">
      <c r="A296" s="24"/>
      <c r="B296" s="8"/>
      <c r="C296" s="9"/>
      <c r="D296" s="9"/>
      <c r="E296" s="9"/>
      <c r="F296" s="9"/>
      <c r="G296" s="9"/>
      <c r="H296" s="9"/>
      <c r="I296" s="9"/>
      <c r="J296" s="11"/>
      <c r="K296" s="12"/>
      <c r="L296" s="12"/>
      <c r="M296" s="12"/>
      <c r="N296" s="54"/>
      <c r="O296" s="54"/>
      <c r="P296" s="66"/>
      <c r="Q296" s="66"/>
      <c r="R296" s="66"/>
      <c r="S296" s="66"/>
      <c r="T296" s="66"/>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5"/>
      <c r="AW296" s="5"/>
      <c r="AX296" s="5"/>
      <c r="AY296" s="5"/>
      <c r="AZ296" s="5"/>
      <c r="BA296" s="5"/>
      <c r="BB296" s="5"/>
      <c r="BC296" s="5"/>
      <c r="BD296" s="5"/>
      <c r="BE296" s="5"/>
      <c r="BF296" s="5"/>
      <c r="BG296" s="5"/>
      <c r="BH296" s="5"/>
      <c r="BI296" s="5"/>
      <c r="BJ296" s="5"/>
      <c r="BK296" s="5"/>
      <c r="BL296" s="51"/>
      <c r="BM296" s="51"/>
      <c r="BN296" s="51"/>
      <c r="BO296" s="51"/>
      <c r="BP296" s="51"/>
      <c r="BQ296" s="51"/>
      <c r="BR296" s="51"/>
      <c r="BS296" s="51"/>
      <c r="BT296" s="51"/>
      <c r="BU296" s="51"/>
      <c r="BV296" s="51"/>
      <c r="BW296" s="51"/>
      <c r="BX296" s="51"/>
      <c r="BY296" s="51"/>
      <c r="BZ296" s="51"/>
      <c r="CA296" s="51"/>
      <c r="CB296" s="51"/>
      <c r="CC296" s="51"/>
      <c r="CD296" s="51"/>
      <c r="CE296" s="51"/>
      <c r="CF296" s="52"/>
      <c r="CG296" s="52"/>
      <c r="CH296" s="52"/>
      <c r="CI296" s="52"/>
      <c r="CJ296" s="52"/>
      <c r="CK296" s="52"/>
      <c r="CL296" s="52"/>
      <c r="CM296" s="52"/>
      <c r="CN296" s="52"/>
      <c r="CO296" s="52"/>
      <c r="CP296" s="52"/>
      <c r="CQ296" s="52"/>
      <c r="CR296" s="52"/>
      <c r="CS296" s="52"/>
      <c r="CT296" s="52"/>
      <c r="CU296" s="52"/>
      <c r="CV296" s="52"/>
      <c r="CW296" s="52"/>
      <c r="CX296" s="52"/>
      <c r="CY296" s="52"/>
    </row>
    <row r="297" spans="1:103" s="53" customFormat="1" x14ac:dyDescent="0.25">
      <c r="A297" s="24"/>
      <c r="B297" s="8"/>
      <c r="C297" s="9"/>
      <c r="D297" s="9"/>
      <c r="E297" s="9"/>
      <c r="F297" s="9"/>
      <c r="G297" s="9"/>
      <c r="H297" s="9"/>
      <c r="I297" s="9"/>
      <c r="J297" s="11"/>
      <c r="K297" s="12"/>
      <c r="L297" s="12"/>
      <c r="M297" s="12"/>
      <c r="N297" s="54"/>
      <c r="O297" s="54"/>
      <c r="P297" s="66"/>
      <c r="Q297" s="66"/>
      <c r="R297" s="66"/>
      <c r="S297" s="66"/>
      <c r="T297" s="66"/>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5"/>
      <c r="AW297" s="5"/>
      <c r="AX297" s="5"/>
      <c r="AY297" s="5"/>
      <c r="AZ297" s="5"/>
      <c r="BA297" s="5"/>
      <c r="BB297" s="5"/>
      <c r="BC297" s="5"/>
      <c r="BD297" s="5"/>
      <c r="BE297" s="5"/>
      <c r="BF297" s="5"/>
      <c r="BG297" s="5"/>
      <c r="BH297" s="5"/>
      <c r="BI297" s="5"/>
      <c r="BJ297" s="5"/>
      <c r="BK297" s="5"/>
      <c r="BL297" s="51"/>
      <c r="BM297" s="51"/>
      <c r="BN297" s="51"/>
      <c r="BO297" s="51"/>
      <c r="BP297" s="51"/>
      <c r="BQ297" s="51"/>
      <c r="BR297" s="51"/>
      <c r="BS297" s="51"/>
      <c r="BT297" s="51"/>
      <c r="BU297" s="51"/>
      <c r="BV297" s="51"/>
      <c r="BW297" s="51"/>
      <c r="BX297" s="51"/>
      <c r="BY297" s="51"/>
      <c r="BZ297" s="51"/>
      <c r="CA297" s="51"/>
      <c r="CB297" s="51"/>
      <c r="CC297" s="51"/>
      <c r="CD297" s="51"/>
      <c r="CE297" s="51"/>
      <c r="CF297" s="52"/>
      <c r="CG297" s="52"/>
      <c r="CH297" s="52"/>
      <c r="CI297" s="52"/>
      <c r="CJ297" s="52"/>
      <c r="CK297" s="52"/>
      <c r="CL297" s="52"/>
      <c r="CM297" s="52"/>
      <c r="CN297" s="52"/>
      <c r="CO297" s="52"/>
      <c r="CP297" s="52"/>
      <c r="CQ297" s="52"/>
      <c r="CR297" s="52"/>
      <c r="CS297" s="52"/>
      <c r="CT297" s="52"/>
      <c r="CU297" s="52"/>
      <c r="CV297" s="52"/>
      <c r="CW297" s="52"/>
      <c r="CX297" s="52"/>
      <c r="CY297" s="52"/>
    </row>
    <row r="298" spans="1:103" s="53" customFormat="1" x14ac:dyDescent="0.25">
      <c r="A298" s="24"/>
      <c r="B298" s="8"/>
      <c r="C298" s="9"/>
      <c r="D298" s="9"/>
      <c r="E298" s="9"/>
      <c r="F298" s="9"/>
      <c r="G298" s="9"/>
      <c r="H298" s="9"/>
      <c r="I298" s="9"/>
      <c r="J298" s="11"/>
      <c r="K298" s="12"/>
      <c r="L298" s="12"/>
      <c r="M298" s="12"/>
      <c r="N298" s="54"/>
      <c r="O298" s="54"/>
      <c r="P298" s="66"/>
      <c r="Q298" s="66"/>
      <c r="R298" s="66"/>
      <c r="S298" s="66"/>
      <c r="T298" s="66"/>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5"/>
      <c r="AW298" s="5"/>
      <c r="AX298" s="5"/>
      <c r="AY298" s="5"/>
      <c r="AZ298" s="5"/>
      <c r="BA298" s="5"/>
      <c r="BB298" s="5"/>
      <c r="BC298" s="5"/>
      <c r="BD298" s="5"/>
      <c r="BE298" s="5"/>
      <c r="BF298" s="5"/>
      <c r="BG298" s="5"/>
      <c r="BH298" s="5"/>
      <c r="BI298" s="5"/>
      <c r="BJ298" s="5"/>
      <c r="BK298" s="5"/>
      <c r="BL298" s="51"/>
      <c r="BM298" s="51"/>
      <c r="BN298" s="51"/>
      <c r="BO298" s="51"/>
      <c r="BP298" s="51"/>
      <c r="BQ298" s="51"/>
      <c r="BR298" s="51"/>
      <c r="BS298" s="51"/>
      <c r="BT298" s="51"/>
      <c r="BU298" s="51"/>
      <c r="BV298" s="51"/>
      <c r="BW298" s="51"/>
      <c r="BX298" s="51"/>
      <c r="BY298" s="51"/>
      <c r="BZ298" s="51"/>
      <c r="CA298" s="51"/>
      <c r="CB298" s="51"/>
      <c r="CC298" s="51"/>
      <c r="CD298" s="51"/>
      <c r="CE298" s="51"/>
      <c r="CF298" s="52"/>
      <c r="CG298" s="52"/>
      <c r="CH298" s="52"/>
      <c r="CI298" s="52"/>
      <c r="CJ298" s="52"/>
      <c r="CK298" s="52"/>
      <c r="CL298" s="52"/>
      <c r="CM298" s="52"/>
      <c r="CN298" s="52"/>
      <c r="CO298" s="52"/>
      <c r="CP298" s="52"/>
      <c r="CQ298" s="52"/>
      <c r="CR298" s="52"/>
      <c r="CS298" s="52"/>
      <c r="CT298" s="52"/>
      <c r="CU298" s="52"/>
      <c r="CV298" s="52"/>
      <c r="CW298" s="52"/>
      <c r="CX298" s="52"/>
      <c r="CY298" s="52"/>
    </row>
    <row r="299" spans="1:103" s="53" customFormat="1" x14ac:dyDescent="0.25">
      <c r="A299" s="24"/>
      <c r="B299" s="8"/>
      <c r="C299" s="9"/>
      <c r="D299" s="9"/>
      <c r="E299" s="9"/>
      <c r="F299" s="9"/>
      <c r="G299" s="9"/>
      <c r="H299" s="9"/>
      <c r="I299" s="9"/>
      <c r="J299" s="11"/>
      <c r="K299" s="12"/>
      <c r="L299" s="12"/>
      <c r="M299" s="12"/>
      <c r="N299" s="54"/>
      <c r="O299" s="54"/>
      <c r="P299" s="66"/>
      <c r="Q299" s="66"/>
      <c r="R299" s="66"/>
      <c r="S299" s="66"/>
      <c r="T299" s="66"/>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5"/>
      <c r="AW299" s="5"/>
      <c r="AX299" s="5"/>
      <c r="AY299" s="5"/>
      <c r="AZ299" s="5"/>
      <c r="BA299" s="5"/>
      <c r="BB299" s="5"/>
      <c r="BC299" s="5"/>
      <c r="BD299" s="5"/>
      <c r="BE299" s="5"/>
      <c r="BF299" s="5"/>
      <c r="BG299" s="5"/>
      <c r="BH299" s="5"/>
      <c r="BI299" s="5"/>
      <c r="BJ299" s="5"/>
      <c r="BK299" s="5"/>
      <c r="BL299" s="51"/>
      <c r="BM299" s="51"/>
      <c r="BN299" s="51"/>
      <c r="BO299" s="51"/>
      <c r="BP299" s="51"/>
      <c r="BQ299" s="51"/>
      <c r="BR299" s="51"/>
      <c r="BS299" s="51"/>
      <c r="BT299" s="51"/>
      <c r="BU299" s="51"/>
      <c r="BV299" s="51"/>
      <c r="BW299" s="51"/>
      <c r="BX299" s="51"/>
      <c r="BY299" s="51"/>
      <c r="BZ299" s="51"/>
      <c r="CA299" s="51"/>
      <c r="CB299" s="51"/>
      <c r="CC299" s="51"/>
      <c r="CD299" s="51"/>
      <c r="CE299" s="51"/>
      <c r="CF299" s="52"/>
      <c r="CG299" s="52"/>
      <c r="CH299" s="52"/>
      <c r="CI299" s="52"/>
      <c r="CJ299" s="52"/>
      <c r="CK299" s="52"/>
      <c r="CL299" s="52"/>
      <c r="CM299" s="52"/>
      <c r="CN299" s="52"/>
      <c r="CO299" s="52"/>
      <c r="CP299" s="52"/>
      <c r="CQ299" s="52"/>
      <c r="CR299" s="52"/>
      <c r="CS299" s="52"/>
      <c r="CT299" s="52"/>
      <c r="CU299" s="52"/>
      <c r="CV299" s="52"/>
      <c r="CW299" s="52"/>
      <c r="CX299" s="52"/>
      <c r="CY299" s="52"/>
    </row>
    <row r="300" spans="1:103" s="53" customFormat="1" x14ac:dyDescent="0.25">
      <c r="A300" s="24"/>
      <c r="B300" s="8"/>
      <c r="C300" s="9"/>
      <c r="D300" s="9"/>
      <c r="E300" s="9"/>
      <c r="F300" s="9"/>
      <c r="G300" s="9"/>
      <c r="H300" s="9"/>
      <c r="I300" s="9"/>
      <c r="J300" s="11"/>
      <c r="K300" s="12"/>
      <c r="L300" s="12"/>
      <c r="M300" s="12"/>
      <c r="N300" s="54"/>
      <c r="O300" s="54"/>
      <c r="P300" s="66"/>
      <c r="Q300" s="66"/>
      <c r="R300" s="66"/>
      <c r="S300" s="66"/>
      <c r="T300" s="66"/>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5"/>
      <c r="AW300" s="5"/>
      <c r="AX300" s="5"/>
      <c r="AY300" s="5"/>
      <c r="AZ300" s="5"/>
      <c r="BA300" s="5"/>
      <c r="BB300" s="5"/>
      <c r="BC300" s="5"/>
      <c r="BD300" s="5"/>
      <c r="BE300" s="5"/>
      <c r="BF300" s="5"/>
      <c r="BG300" s="5"/>
      <c r="BH300" s="5"/>
      <c r="BI300" s="5"/>
      <c r="BJ300" s="5"/>
      <c r="BK300" s="5"/>
      <c r="BL300" s="51"/>
      <c r="BM300" s="51"/>
      <c r="BN300" s="51"/>
      <c r="BO300" s="51"/>
      <c r="BP300" s="51"/>
      <c r="BQ300" s="51"/>
      <c r="BR300" s="51"/>
      <c r="BS300" s="51"/>
      <c r="BT300" s="51"/>
      <c r="BU300" s="51"/>
      <c r="BV300" s="51"/>
      <c r="BW300" s="51"/>
      <c r="BX300" s="51"/>
      <c r="BY300" s="51"/>
      <c r="BZ300" s="51"/>
      <c r="CA300" s="51"/>
      <c r="CB300" s="51"/>
      <c r="CC300" s="51"/>
      <c r="CD300" s="51"/>
      <c r="CE300" s="51"/>
      <c r="CF300" s="52"/>
      <c r="CG300" s="52"/>
      <c r="CH300" s="52"/>
      <c r="CI300" s="52"/>
      <c r="CJ300" s="52"/>
      <c r="CK300" s="52"/>
      <c r="CL300" s="52"/>
      <c r="CM300" s="52"/>
      <c r="CN300" s="52"/>
      <c r="CO300" s="52"/>
      <c r="CP300" s="52"/>
      <c r="CQ300" s="52"/>
      <c r="CR300" s="52"/>
      <c r="CS300" s="52"/>
      <c r="CT300" s="52"/>
      <c r="CU300" s="52"/>
      <c r="CV300" s="52"/>
      <c r="CW300" s="52"/>
      <c r="CX300" s="52"/>
      <c r="CY300" s="52"/>
    </row>
    <row r="301" spans="1:103" s="53" customFormat="1" x14ac:dyDescent="0.25">
      <c r="A301" s="24"/>
      <c r="B301" s="8"/>
      <c r="C301" s="9"/>
      <c r="D301" s="9"/>
      <c r="E301" s="9"/>
      <c r="F301" s="9"/>
      <c r="G301" s="9"/>
      <c r="H301" s="9"/>
      <c r="I301" s="9"/>
      <c r="J301" s="11"/>
      <c r="K301" s="12"/>
      <c r="L301" s="12"/>
      <c r="M301" s="12"/>
      <c r="N301" s="54"/>
      <c r="O301" s="54"/>
      <c r="P301" s="66"/>
      <c r="Q301" s="66"/>
      <c r="R301" s="66"/>
      <c r="S301" s="66"/>
      <c r="T301" s="66"/>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5"/>
      <c r="AW301" s="5"/>
      <c r="AX301" s="5"/>
      <c r="AY301" s="5"/>
      <c r="AZ301" s="5"/>
      <c r="BA301" s="5"/>
      <c r="BB301" s="5"/>
      <c r="BC301" s="5"/>
      <c r="BD301" s="5"/>
      <c r="BE301" s="5"/>
      <c r="BF301" s="5"/>
      <c r="BG301" s="5"/>
      <c r="BH301" s="5"/>
      <c r="BI301" s="5"/>
      <c r="BJ301" s="5"/>
      <c r="BK301" s="5"/>
      <c r="BL301" s="51"/>
      <c r="BM301" s="51"/>
      <c r="BN301" s="51"/>
      <c r="BO301" s="51"/>
      <c r="BP301" s="51"/>
      <c r="BQ301" s="51"/>
      <c r="BR301" s="51"/>
      <c r="BS301" s="51"/>
      <c r="BT301" s="51"/>
      <c r="BU301" s="51"/>
      <c r="BV301" s="51"/>
      <c r="BW301" s="51"/>
      <c r="BX301" s="51"/>
      <c r="BY301" s="51"/>
      <c r="BZ301" s="51"/>
      <c r="CA301" s="51"/>
      <c r="CB301" s="51"/>
      <c r="CC301" s="51"/>
      <c r="CD301" s="51"/>
      <c r="CE301" s="51"/>
      <c r="CF301" s="52"/>
      <c r="CG301" s="52"/>
      <c r="CH301" s="52"/>
      <c r="CI301" s="52"/>
      <c r="CJ301" s="52"/>
      <c r="CK301" s="52"/>
      <c r="CL301" s="52"/>
      <c r="CM301" s="52"/>
      <c r="CN301" s="52"/>
      <c r="CO301" s="52"/>
      <c r="CP301" s="52"/>
      <c r="CQ301" s="52"/>
      <c r="CR301" s="52"/>
      <c r="CS301" s="52"/>
      <c r="CT301" s="52"/>
      <c r="CU301" s="52"/>
      <c r="CV301" s="52"/>
      <c r="CW301" s="52"/>
      <c r="CX301" s="52"/>
      <c r="CY301" s="52"/>
    </row>
    <row r="302" spans="1:103" s="53" customFormat="1" x14ac:dyDescent="0.25">
      <c r="A302" s="24"/>
      <c r="B302" s="8"/>
      <c r="C302" s="9"/>
      <c r="D302" s="9"/>
      <c r="E302" s="9"/>
      <c r="F302" s="9"/>
      <c r="G302" s="9"/>
      <c r="H302" s="9"/>
      <c r="I302" s="9"/>
      <c r="J302" s="11"/>
      <c r="K302" s="12"/>
      <c r="L302" s="12"/>
      <c r="M302" s="12"/>
      <c r="N302" s="54"/>
      <c r="O302" s="54"/>
      <c r="P302" s="66"/>
      <c r="Q302" s="66"/>
      <c r="R302" s="66"/>
      <c r="S302" s="66"/>
      <c r="T302" s="66"/>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5"/>
      <c r="AW302" s="5"/>
      <c r="AX302" s="5"/>
      <c r="AY302" s="5"/>
      <c r="AZ302" s="5"/>
      <c r="BA302" s="5"/>
      <c r="BB302" s="5"/>
      <c r="BC302" s="5"/>
      <c r="BD302" s="5"/>
      <c r="BE302" s="5"/>
      <c r="BF302" s="5"/>
      <c r="BG302" s="5"/>
      <c r="BH302" s="5"/>
      <c r="BI302" s="5"/>
      <c r="BJ302" s="5"/>
      <c r="BK302" s="5"/>
      <c r="BL302" s="51"/>
      <c r="BM302" s="51"/>
      <c r="BN302" s="51"/>
      <c r="BO302" s="51"/>
      <c r="BP302" s="51"/>
      <c r="BQ302" s="51"/>
      <c r="BR302" s="51"/>
      <c r="BS302" s="51"/>
      <c r="BT302" s="51"/>
      <c r="BU302" s="51"/>
      <c r="BV302" s="51"/>
      <c r="BW302" s="51"/>
      <c r="BX302" s="51"/>
      <c r="BY302" s="51"/>
      <c r="BZ302" s="51"/>
      <c r="CA302" s="51"/>
      <c r="CB302" s="51"/>
      <c r="CC302" s="51"/>
      <c r="CD302" s="51"/>
      <c r="CE302" s="51"/>
      <c r="CF302" s="52"/>
      <c r="CG302" s="52"/>
      <c r="CH302" s="52"/>
      <c r="CI302" s="52"/>
      <c r="CJ302" s="52"/>
      <c r="CK302" s="52"/>
      <c r="CL302" s="52"/>
      <c r="CM302" s="52"/>
      <c r="CN302" s="52"/>
      <c r="CO302" s="52"/>
      <c r="CP302" s="52"/>
      <c r="CQ302" s="52"/>
      <c r="CR302" s="52"/>
      <c r="CS302" s="52"/>
      <c r="CT302" s="52"/>
      <c r="CU302" s="52"/>
      <c r="CV302" s="52"/>
      <c r="CW302" s="52"/>
      <c r="CX302" s="52"/>
      <c r="CY302" s="52"/>
    </row>
    <row r="303" spans="1:103" s="53" customFormat="1" x14ac:dyDescent="0.25">
      <c r="A303" s="24"/>
      <c r="B303" s="8"/>
      <c r="C303" s="9"/>
      <c r="D303" s="9"/>
      <c r="E303" s="9"/>
      <c r="F303" s="9"/>
      <c r="G303" s="9"/>
      <c r="H303" s="9"/>
      <c r="I303" s="9"/>
      <c r="J303" s="11"/>
      <c r="K303" s="12"/>
      <c r="L303" s="12"/>
      <c r="M303" s="12"/>
      <c r="N303" s="54"/>
      <c r="O303" s="54"/>
      <c r="P303" s="66"/>
      <c r="Q303" s="66"/>
      <c r="R303" s="66"/>
      <c r="S303" s="66"/>
      <c r="T303" s="66"/>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5"/>
      <c r="AW303" s="5"/>
      <c r="AX303" s="5"/>
      <c r="AY303" s="5"/>
      <c r="AZ303" s="5"/>
      <c r="BA303" s="5"/>
      <c r="BB303" s="5"/>
      <c r="BC303" s="5"/>
      <c r="BD303" s="5"/>
      <c r="BE303" s="5"/>
      <c r="BF303" s="5"/>
      <c r="BG303" s="5"/>
      <c r="BH303" s="5"/>
      <c r="BI303" s="5"/>
      <c r="BJ303" s="5"/>
      <c r="BK303" s="5"/>
      <c r="BL303" s="51"/>
      <c r="BM303" s="51"/>
      <c r="BN303" s="51"/>
      <c r="BO303" s="51"/>
      <c r="BP303" s="51"/>
      <c r="BQ303" s="51"/>
      <c r="BR303" s="51"/>
      <c r="BS303" s="51"/>
      <c r="BT303" s="51"/>
      <c r="BU303" s="51"/>
      <c r="BV303" s="51"/>
      <c r="BW303" s="51"/>
      <c r="BX303" s="51"/>
      <c r="BY303" s="51"/>
      <c r="BZ303" s="51"/>
      <c r="CA303" s="51"/>
      <c r="CB303" s="51"/>
      <c r="CC303" s="51"/>
      <c r="CD303" s="51"/>
      <c r="CE303" s="51"/>
      <c r="CF303" s="52"/>
      <c r="CG303" s="52"/>
      <c r="CH303" s="52"/>
      <c r="CI303" s="52"/>
      <c r="CJ303" s="52"/>
      <c r="CK303" s="52"/>
      <c r="CL303" s="52"/>
      <c r="CM303" s="52"/>
      <c r="CN303" s="52"/>
      <c r="CO303" s="52"/>
      <c r="CP303" s="52"/>
      <c r="CQ303" s="52"/>
      <c r="CR303" s="52"/>
      <c r="CS303" s="52"/>
      <c r="CT303" s="52"/>
      <c r="CU303" s="52"/>
      <c r="CV303" s="52"/>
      <c r="CW303" s="52"/>
      <c r="CX303" s="52"/>
      <c r="CY303" s="52"/>
    </row>
    <row r="304" spans="1:103" s="53" customFormat="1" x14ac:dyDescent="0.25">
      <c r="A304" s="24"/>
      <c r="B304" s="8"/>
      <c r="C304" s="9"/>
      <c r="D304" s="9"/>
      <c r="E304" s="9"/>
      <c r="F304" s="9"/>
      <c r="G304" s="9"/>
      <c r="H304" s="9"/>
      <c r="I304" s="9"/>
      <c r="J304" s="11"/>
      <c r="K304" s="12"/>
      <c r="L304" s="12"/>
      <c r="M304" s="12"/>
      <c r="N304" s="54"/>
      <c r="O304" s="54"/>
      <c r="P304" s="66"/>
      <c r="Q304" s="66"/>
      <c r="R304" s="66"/>
      <c r="S304" s="66"/>
      <c r="T304" s="66"/>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5"/>
      <c r="AW304" s="5"/>
      <c r="AX304" s="5"/>
      <c r="AY304" s="5"/>
      <c r="AZ304" s="5"/>
      <c r="BA304" s="5"/>
      <c r="BB304" s="5"/>
      <c r="BC304" s="5"/>
      <c r="BD304" s="5"/>
      <c r="BE304" s="5"/>
      <c r="BF304" s="5"/>
      <c r="BG304" s="5"/>
      <c r="BH304" s="5"/>
      <c r="BI304" s="5"/>
      <c r="BJ304" s="5"/>
      <c r="BK304" s="5"/>
      <c r="BL304" s="51"/>
      <c r="BM304" s="51"/>
      <c r="BN304" s="51"/>
      <c r="BO304" s="51"/>
      <c r="BP304" s="51"/>
      <c r="BQ304" s="51"/>
      <c r="BR304" s="51"/>
      <c r="BS304" s="51"/>
      <c r="BT304" s="51"/>
      <c r="BU304" s="51"/>
      <c r="BV304" s="51"/>
      <c r="BW304" s="51"/>
      <c r="BX304" s="51"/>
      <c r="BY304" s="51"/>
      <c r="BZ304" s="51"/>
      <c r="CA304" s="51"/>
      <c r="CB304" s="51"/>
      <c r="CC304" s="51"/>
      <c r="CD304" s="51"/>
      <c r="CE304" s="51"/>
      <c r="CF304" s="52"/>
      <c r="CG304" s="52"/>
      <c r="CH304" s="52"/>
      <c r="CI304" s="52"/>
      <c r="CJ304" s="52"/>
      <c r="CK304" s="52"/>
      <c r="CL304" s="52"/>
      <c r="CM304" s="52"/>
      <c r="CN304" s="52"/>
      <c r="CO304" s="52"/>
      <c r="CP304" s="52"/>
      <c r="CQ304" s="52"/>
      <c r="CR304" s="52"/>
      <c r="CS304" s="52"/>
      <c r="CT304" s="52"/>
      <c r="CU304" s="52"/>
      <c r="CV304" s="52"/>
      <c r="CW304" s="52"/>
      <c r="CX304" s="52"/>
      <c r="CY304" s="52"/>
    </row>
    <row r="305" spans="1:103" s="53" customFormat="1" x14ac:dyDescent="0.25">
      <c r="A305" s="24"/>
      <c r="B305" s="8"/>
      <c r="C305" s="9"/>
      <c r="D305" s="9"/>
      <c r="E305" s="9"/>
      <c r="F305" s="9"/>
      <c r="G305" s="9"/>
      <c r="H305" s="9"/>
      <c r="I305" s="9"/>
      <c r="J305" s="11"/>
      <c r="K305" s="12"/>
      <c r="L305" s="12"/>
      <c r="M305" s="12"/>
      <c r="N305" s="54"/>
      <c r="O305" s="54"/>
      <c r="P305" s="66"/>
      <c r="Q305" s="66"/>
      <c r="R305" s="66"/>
      <c r="S305" s="66"/>
      <c r="T305" s="66"/>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5"/>
      <c r="AW305" s="5"/>
      <c r="AX305" s="5"/>
      <c r="AY305" s="5"/>
      <c r="AZ305" s="5"/>
      <c r="BA305" s="5"/>
      <c r="BB305" s="5"/>
      <c r="BC305" s="5"/>
      <c r="BD305" s="5"/>
      <c r="BE305" s="5"/>
      <c r="BF305" s="5"/>
      <c r="BG305" s="5"/>
      <c r="BH305" s="5"/>
      <c r="BI305" s="5"/>
      <c r="BJ305" s="5"/>
      <c r="BK305" s="5"/>
      <c r="BL305" s="51"/>
      <c r="BM305" s="51"/>
      <c r="BN305" s="51"/>
      <c r="BO305" s="51"/>
      <c r="BP305" s="51"/>
      <c r="BQ305" s="51"/>
      <c r="BR305" s="51"/>
      <c r="BS305" s="51"/>
      <c r="BT305" s="51"/>
      <c r="BU305" s="51"/>
      <c r="BV305" s="51"/>
      <c r="BW305" s="51"/>
      <c r="BX305" s="51"/>
      <c r="BY305" s="51"/>
      <c r="BZ305" s="51"/>
      <c r="CA305" s="51"/>
      <c r="CB305" s="51"/>
      <c r="CC305" s="51"/>
      <c r="CD305" s="51"/>
      <c r="CE305" s="51"/>
      <c r="CF305" s="52"/>
      <c r="CG305" s="52"/>
      <c r="CH305" s="52"/>
      <c r="CI305" s="52"/>
      <c r="CJ305" s="52"/>
      <c r="CK305" s="52"/>
      <c r="CL305" s="52"/>
      <c r="CM305" s="52"/>
      <c r="CN305" s="52"/>
      <c r="CO305" s="52"/>
      <c r="CP305" s="52"/>
      <c r="CQ305" s="52"/>
      <c r="CR305" s="52"/>
      <c r="CS305" s="52"/>
      <c r="CT305" s="52"/>
      <c r="CU305" s="52"/>
      <c r="CV305" s="52"/>
      <c r="CW305" s="52"/>
      <c r="CX305" s="52"/>
      <c r="CY305" s="52"/>
    </row>
    <row r="306" spans="1:103" s="53" customFormat="1" x14ac:dyDescent="0.25">
      <c r="A306" s="24"/>
      <c r="B306" s="8"/>
      <c r="C306" s="9"/>
      <c r="D306" s="9"/>
      <c r="E306" s="9"/>
      <c r="F306" s="9"/>
      <c r="G306" s="9"/>
      <c r="H306" s="9"/>
      <c r="I306" s="9"/>
      <c r="J306" s="11"/>
      <c r="K306" s="12"/>
      <c r="L306" s="12"/>
      <c r="M306" s="12"/>
      <c r="N306" s="54"/>
      <c r="O306" s="54"/>
      <c r="P306" s="66"/>
      <c r="Q306" s="66"/>
      <c r="R306" s="66"/>
      <c r="S306" s="66"/>
      <c r="T306" s="66"/>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5"/>
      <c r="AW306" s="5"/>
      <c r="AX306" s="5"/>
      <c r="AY306" s="5"/>
      <c r="AZ306" s="5"/>
      <c r="BA306" s="5"/>
      <c r="BB306" s="5"/>
      <c r="BC306" s="5"/>
      <c r="BD306" s="5"/>
      <c r="BE306" s="5"/>
      <c r="BF306" s="5"/>
      <c r="BG306" s="5"/>
      <c r="BH306" s="5"/>
      <c r="BI306" s="5"/>
      <c r="BJ306" s="5"/>
      <c r="BK306" s="5"/>
      <c r="BL306" s="51"/>
      <c r="BM306" s="51"/>
      <c r="BN306" s="51"/>
      <c r="BO306" s="51"/>
      <c r="BP306" s="51"/>
      <c r="BQ306" s="51"/>
      <c r="BR306" s="51"/>
      <c r="BS306" s="51"/>
      <c r="BT306" s="51"/>
      <c r="BU306" s="51"/>
      <c r="BV306" s="51"/>
      <c r="BW306" s="51"/>
      <c r="BX306" s="51"/>
      <c r="BY306" s="51"/>
      <c r="BZ306" s="51"/>
      <c r="CA306" s="51"/>
      <c r="CB306" s="51"/>
      <c r="CC306" s="51"/>
      <c r="CD306" s="51"/>
      <c r="CE306" s="51"/>
      <c r="CF306" s="52"/>
      <c r="CG306" s="52"/>
      <c r="CH306" s="52"/>
      <c r="CI306" s="52"/>
      <c r="CJ306" s="52"/>
      <c r="CK306" s="52"/>
      <c r="CL306" s="52"/>
      <c r="CM306" s="52"/>
      <c r="CN306" s="52"/>
      <c r="CO306" s="52"/>
      <c r="CP306" s="52"/>
      <c r="CQ306" s="52"/>
      <c r="CR306" s="52"/>
      <c r="CS306" s="52"/>
      <c r="CT306" s="52"/>
      <c r="CU306" s="52"/>
      <c r="CV306" s="52"/>
      <c r="CW306" s="52"/>
      <c r="CX306" s="52"/>
      <c r="CY306" s="52"/>
    </row>
    <row r="307" spans="1:103" s="53" customFormat="1" x14ac:dyDescent="0.25">
      <c r="A307" s="24"/>
      <c r="B307" s="8"/>
      <c r="C307" s="9"/>
      <c r="D307" s="9"/>
      <c r="E307" s="9"/>
      <c r="F307" s="9"/>
      <c r="G307" s="9"/>
      <c r="H307" s="9"/>
      <c r="I307" s="9"/>
      <c r="J307" s="11"/>
      <c r="K307" s="12"/>
      <c r="L307" s="12"/>
      <c r="M307" s="12"/>
      <c r="N307" s="54"/>
      <c r="O307" s="54"/>
      <c r="P307" s="66"/>
      <c r="Q307" s="66"/>
      <c r="R307" s="66"/>
      <c r="S307" s="66"/>
      <c r="T307" s="66"/>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5"/>
      <c r="AW307" s="5"/>
      <c r="AX307" s="5"/>
      <c r="AY307" s="5"/>
      <c r="AZ307" s="5"/>
      <c r="BA307" s="5"/>
      <c r="BB307" s="5"/>
      <c r="BC307" s="5"/>
      <c r="BD307" s="5"/>
      <c r="BE307" s="5"/>
      <c r="BF307" s="5"/>
      <c r="BG307" s="5"/>
      <c r="BH307" s="5"/>
      <c r="BI307" s="5"/>
      <c r="BJ307" s="5"/>
      <c r="BK307" s="5"/>
      <c r="BL307" s="51"/>
      <c r="BM307" s="51"/>
      <c r="BN307" s="51"/>
      <c r="BO307" s="51"/>
      <c r="BP307" s="51"/>
      <c r="BQ307" s="51"/>
      <c r="BR307" s="51"/>
      <c r="BS307" s="51"/>
      <c r="BT307" s="51"/>
      <c r="BU307" s="51"/>
      <c r="BV307" s="51"/>
      <c r="BW307" s="51"/>
      <c r="BX307" s="51"/>
      <c r="BY307" s="51"/>
      <c r="BZ307" s="51"/>
      <c r="CA307" s="51"/>
      <c r="CB307" s="51"/>
      <c r="CC307" s="51"/>
      <c r="CD307" s="51"/>
      <c r="CE307" s="51"/>
      <c r="CF307" s="52"/>
      <c r="CG307" s="52"/>
      <c r="CH307" s="52"/>
      <c r="CI307" s="52"/>
      <c r="CJ307" s="52"/>
      <c r="CK307" s="52"/>
      <c r="CL307" s="52"/>
      <c r="CM307" s="52"/>
      <c r="CN307" s="52"/>
      <c r="CO307" s="52"/>
      <c r="CP307" s="52"/>
      <c r="CQ307" s="52"/>
      <c r="CR307" s="52"/>
      <c r="CS307" s="52"/>
      <c r="CT307" s="52"/>
      <c r="CU307" s="52"/>
      <c r="CV307" s="52"/>
      <c r="CW307" s="52"/>
      <c r="CX307" s="52"/>
      <c r="CY307" s="52"/>
    </row>
    <row r="308" spans="1:103" s="53" customFormat="1" x14ac:dyDescent="0.25">
      <c r="A308" s="24"/>
      <c r="B308" s="8"/>
      <c r="C308" s="9"/>
      <c r="D308" s="9"/>
      <c r="E308" s="9"/>
      <c r="F308" s="9"/>
      <c r="G308" s="9"/>
      <c r="H308" s="9"/>
      <c r="I308" s="9"/>
      <c r="J308" s="11"/>
      <c r="K308" s="12"/>
      <c r="L308" s="12"/>
      <c r="M308" s="12"/>
      <c r="N308" s="54"/>
      <c r="O308" s="54"/>
      <c r="P308" s="66"/>
      <c r="Q308" s="66"/>
      <c r="R308" s="66"/>
      <c r="S308" s="66"/>
      <c r="T308" s="66"/>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5"/>
      <c r="AW308" s="5"/>
      <c r="AX308" s="5"/>
      <c r="AY308" s="5"/>
      <c r="AZ308" s="5"/>
      <c r="BA308" s="5"/>
      <c r="BB308" s="5"/>
      <c r="BC308" s="5"/>
      <c r="BD308" s="5"/>
      <c r="BE308" s="5"/>
      <c r="BF308" s="5"/>
      <c r="BG308" s="5"/>
      <c r="BH308" s="5"/>
      <c r="BI308" s="5"/>
      <c r="BJ308" s="5"/>
      <c r="BK308" s="5"/>
      <c r="BL308" s="51"/>
      <c r="BM308" s="51"/>
      <c r="BN308" s="51"/>
      <c r="BO308" s="51"/>
      <c r="BP308" s="51"/>
      <c r="BQ308" s="51"/>
      <c r="BR308" s="51"/>
      <c r="BS308" s="51"/>
      <c r="BT308" s="51"/>
      <c r="BU308" s="51"/>
      <c r="BV308" s="51"/>
      <c r="BW308" s="51"/>
      <c r="BX308" s="51"/>
      <c r="BY308" s="51"/>
      <c r="BZ308" s="51"/>
      <c r="CA308" s="51"/>
      <c r="CB308" s="51"/>
      <c r="CC308" s="51"/>
      <c r="CD308" s="51"/>
      <c r="CE308" s="51"/>
      <c r="CF308" s="52"/>
      <c r="CG308" s="52"/>
      <c r="CH308" s="52"/>
      <c r="CI308" s="52"/>
      <c r="CJ308" s="52"/>
      <c r="CK308" s="52"/>
      <c r="CL308" s="52"/>
      <c r="CM308" s="52"/>
      <c r="CN308" s="52"/>
      <c r="CO308" s="52"/>
      <c r="CP308" s="52"/>
      <c r="CQ308" s="52"/>
      <c r="CR308" s="52"/>
      <c r="CS308" s="52"/>
      <c r="CT308" s="52"/>
      <c r="CU308" s="52"/>
      <c r="CV308" s="52"/>
      <c r="CW308" s="52"/>
      <c r="CX308" s="52"/>
      <c r="CY308" s="52"/>
    </row>
    <row r="309" spans="1:103" s="53" customFormat="1" x14ac:dyDescent="0.25">
      <c r="A309" s="24"/>
      <c r="B309" s="8"/>
      <c r="C309" s="9"/>
      <c r="D309" s="9"/>
      <c r="E309" s="9"/>
      <c r="F309" s="9"/>
      <c r="G309" s="9"/>
      <c r="H309" s="9"/>
      <c r="I309" s="9"/>
      <c r="J309" s="11"/>
      <c r="K309" s="12"/>
      <c r="L309" s="12"/>
      <c r="M309" s="12"/>
      <c r="N309" s="54"/>
      <c r="O309" s="54"/>
      <c r="P309" s="66"/>
      <c r="Q309" s="66"/>
      <c r="R309" s="66"/>
      <c r="S309" s="66"/>
      <c r="T309" s="66"/>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5"/>
      <c r="AW309" s="5"/>
      <c r="AX309" s="5"/>
      <c r="AY309" s="5"/>
      <c r="AZ309" s="5"/>
      <c r="BA309" s="5"/>
      <c r="BB309" s="5"/>
      <c r="BC309" s="5"/>
      <c r="BD309" s="5"/>
      <c r="BE309" s="5"/>
      <c r="BF309" s="5"/>
      <c r="BG309" s="5"/>
      <c r="BH309" s="5"/>
      <c r="BI309" s="5"/>
      <c r="BJ309" s="5"/>
      <c r="BK309" s="5"/>
      <c r="BL309" s="51"/>
      <c r="BM309" s="51"/>
      <c r="BN309" s="51"/>
      <c r="BO309" s="51"/>
      <c r="BP309" s="51"/>
      <c r="BQ309" s="51"/>
      <c r="BR309" s="51"/>
      <c r="BS309" s="51"/>
      <c r="BT309" s="51"/>
      <c r="BU309" s="51"/>
      <c r="BV309" s="51"/>
      <c r="BW309" s="51"/>
      <c r="BX309" s="51"/>
      <c r="BY309" s="51"/>
      <c r="BZ309" s="51"/>
      <c r="CA309" s="51"/>
      <c r="CB309" s="51"/>
      <c r="CC309" s="51"/>
      <c r="CD309" s="51"/>
      <c r="CE309" s="51"/>
      <c r="CF309" s="52"/>
      <c r="CG309" s="52"/>
      <c r="CH309" s="52"/>
      <c r="CI309" s="52"/>
      <c r="CJ309" s="52"/>
      <c r="CK309" s="52"/>
      <c r="CL309" s="52"/>
      <c r="CM309" s="52"/>
      <c r="CN309" s="52"/>
      <c r="CO309" s="52"/>
      <c r="CP309" s="52"/>
      <c r="CQ309" s="52"/>
      <c r="CR309" s="52"/>
      <c r="CS309" s="52"/>
      <c r="CT309" s="52"/>
      <c r="CU309" s="52"/>
      <c r="CV309" s="52"/>
      <c r="CW309" s="52"/>
      <c r="CX309" s="52"/>
      <c r="CY309" s="52"/>
    </row>
    <row r="310" spans="1:103" s="53" customFormat="1" x14ac:dyDescent="0.25">
      <c r="A310" s="24"/>
      <c r="B310" s="8"/>
      <c r="C310" s="9"/>
      <c r="D310" s="9"/>
      <c r="E310" s="9"/>
      <c r="F310" s="9"/>
      <c r="G310" s="9"/>
      <c r="H310" s="9"/>
      <c r="I310" s="9"/>
      <c r="J310" s="11"/>
      <c r="K310" s="12"/>
      <c r="L310" s="12"/>
      <c r="M310" s="12"/>
      <c r="N310" s="54"/>
      <c r="O310" s="54"/>
      <c r="P310" s="66"/>
      <c r="Q310" s="66"/>
      <c r="R310" s="66"/>
      <c r="S310" s="66"/>
      <c r="T310" s="66"/>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5"/>
      <c r="AW310" s="5"/>
      <c r="AX310" s="5"/>
      <c r="AY310" s="5"/>
      <c r="AZ310" s="5"/>
      <c r="BA310" s="5"/>
      <c r="BB310" s="5"/>
      <c r="BC310" s="5"/>
      <c r="BD310" s="5"/>
      <c r="BE310" s="5"/>
      <c r="BF310" s="5"/>
      <c r="BG310" s="5"/>
      <c r="BH310" s="5"/>
      <c r="BI310" s="5"/>
      <c r="BJ310" s="5"/>
      <c r="BK310" s="5"/>
      <c r="BL310" s="51"/>
      <c r="BM310" s="51"/>
      <c r="BN310" s="51"/>
      <c r="BO310" s="51"/>
      <c r="BP310" s="51"/>
      <c r="BQ310" s="51"/>
      <c r="BR310" s="51"/>
      <c r="BS310" s="51"/>
      <c r="BT310" s="51"/>
      <c r="BU310" s="51"/>
      <c r="BV310" s="51"/>
      <c r="BW310" s="51"/>
      <c r="BX310" s="51"/>
      <c r="BY310" s="51"/>
      <c r="BZ310" s="51"/>
      <c r="CA310" s="51"/>
      <c r="CB310" s="51"/>
      <c r="CC310" s="51"/>
      <c r="CD310" s="51"/>
      <c r="CE310" s="51"/>
      <c r="CF310" s="52"/>
      <c r="CG310" s="52"/>
      <c r="CH310" s="52"/>
      <c r="CI310" s="52"/>
      <c r="CJ310" s="52"/>
      <c r="CK310" s="52"/>
      <c r="CL310" s="52"/>
      <c r="CM310" s="52"/>
      <c r="CN310" s="52"/>
      <c r="CO310" s="52"/>
      <c r="CP310" s="52"/>
      <c r="CQ310" s="52"/>
      <c r="CR310" s="52"/>
      <c r="CS310" s="52"/>
      <c r="CT310" s="52"/>
      <c r="CU310" s="52"/>
      <c r="CV310" s="52"/>
      <c r="CW310" s="52"/>
      <c r="CX310" s="52"/>
      <c r="CY310" s="52"/>
    </row>
    <row r="311" spans="1:103" s="53" customFormat="1" x14ac:dyDescent="0.25">
      <c r="A311" s="24"/>
      <c r="B311" s="8"/>
      <c r="C311" s="9"/>
      <c r="D311" s="9"/>
      <c r="E311" s="9"/>
      <c r="F311" s="9"/>
      <c r="G311" s="9"/>
      <c r="H311" s="9"/>
      <c r="I311" s="9"/>
      <c r="J311" s="11"/>
      <c r="K311" s="12"/>
      <c r="L311" s="12"/>
      <c r="M311" s="12"/>
      <c r="N311" s="54"/>
      <c r="O311" s="54"/>
      <c r="P311" s="66"/>
      <c r="Q311" s="66"/>
      <c r="R311" s="66"/>
      <c r="S311" s="66"/>
      <c r="T311" s="66"/>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5"/>
      <c r="AW311" s="5"/>
      <c r="AX311" s="5"/>
      <c r="AY311" s="5"/>
      <c r="AZ311" s="5"/>
      <c r="BA311" s="5"/>
      <c r="BB311" s="5"/>
      <c r="BC311" s="5"/>
      <c r="BD311" s="5"/>
      <c r="BE311" s="5"/>
      <c r="BF311" s="5"/>
      <c r="BG311" s="5"/>
      <c r="BH311" s="5"/>
      <c r="BI311" s="5"/>
      <c r="BJ311" s="5"/>
      <c r="BK311" s="5"/>
      <c r="BL311" s="51"/>
      <c r="BM311" s="51"/>
      <c r="BN311" s="51"/>
      <c r="BO311" s="51"/>
      <c r="BP311" s="51"/>
      <c r="BQ311" s="51"/>
      <c r="BR311" s="51"/>
      <c r="BS311" s="51"/>
      <c r="BT311" s="51"/>
      <c r="BU311" s="51"/>
      <c r="BV311" s="51"/>
      <c r="BW311" s="51"/>
      <c r="BX311" s="51"/>
      <c r="BY311" s="51"/>
      <c r="BZ311" s="51"/>
      <c r="CA311" s="51"/>
      <c r="CB311" s="51"/>
      <c r="CC311" s="51"/>
      <c r="CD311" s="51"/>
      <c r="CE311" s="51"/>
      <c r="CF311" s="52"/>
      <c r="CG311" s="52"/>
      <c r="CH311" s="52"/>
      <c r="CI311" s="52"/>
      <c r="CJ311" s="52"/>
      <c r="CK311" s="52"/>
      <c r="CL311" s="52"/>
      <c r="CM311" s="52"/>
      <c r="CN311" s="52"/>
      <c r="CO311" s="52"/>
      <c r="CP311" s="52"/>
      <c r="CQ311" s="52"/>
      <c r="CR311" s="52"/>
      <c r="CS311" s="52"/>
      <c r="CT311" s="52"/>
      <c r="CU311" s="52"/>
      <c r="CV311" s="52"/>
      <c r="CW311" s="52"/>
      <c r="CX311" s="52"/>
      <c r="CY311" s="52"/>
    </row>
    <row r="312" spans="1:103" s="53" customFormat="1" x14ac:dyDescent="0.25">
      <c r="A312" s="24"/>
      <c r="B312" s="8"/>
      <c r="C312" s="9"/>
      <c r="D312" s="9"/>
      <c r="E312" s="9"/>
      <c r="F312" s="9"/>
      <c r="G312" s="9"/>
      <c r="H312" s="9"/>
      <c r="I312" s="9"/>
      <c r="J312" s="11"/>
      <c r="K312" s="12"/>
      <c r="L312" s="12"/>
      <c r="M312" s="12"/>
      <c r="N312" s="54"/>
      <c r="O312" s="54"/>
      <c r="P312" s="66"/>
      <c r="Q312" s="66"/>
      <c r="R312" s="66"/>
      <c r="S312" s="66"/>
      <c r="T312" s="66"/>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5"/>
      <c r="AW312" s="5"/>
      <c r="AX312" s="5"/>
      <c r="AY312" s="5"/>
      <c r="AZ312" s="5"/>
      <c r="BA312" s="5"/>
      <c r="BB312" s="5"/>
      <c r="BC312" s="5"/>
      <c r="BD312" s="5"/>
      <c r="BE312" s="5"/>
      <c r="BF312" s="5"/>
      <c r="BG312" s="5"/>
      <c r="BH312" s="5"/>
      <c r="BI312" s="5"/>
      <c r="BJ312" s="5"/>
      <c r="BK312" s="5"/>
      <c r="BL312" s="51"/>
      <c r="BM312" s="51"/>
      <c r="BN312" s="51"/>
      <c r="BO312" s="51"/>
      <c r="BP312" s="51"/>
      <c r="BQ312" s="51"/>
      <c r="BR312" s="51"/>
      <c r="BS312" s="51"/>
      <c r="BT312" s="51"/>
      <c r="BU312" s="51"/>
      <c r="BV312" s="51"/>
      <c r="BW312" s="51"/>
      <c r="BX312" s="51"/>
      <c r="BY312" s="51"/>
      <c r="BZ312" s="51"/>
      <c r="CA312" s="51"/>
      <c r="CB312" s="51"/>
      <c r="CC312" s="51"/>
      <c r="CD312" s="51"/>
      <c r="CE312" s="51"/>
      <c r="CF312" s="52"/>
      <c r="CG312" s="52"/>
      <c r="CH312" s="52"/>
      <c r="CI312" s="52"/>
      <c r="CJ312" s="52"/>
      <c r="CK312" s="52"/>
      <c r="CL312" s="52"/>
      <c r="CM312" s="52"/>
      <c r="CN312" s="52"/>
      <c r="CO312" s="52"/>
      <c r="CP312" s="52"/>
      <c r="CQ312" s="52"/>
      <c r="CR312" s="52"/>
      <c r="CS312" s="52"/>
      <c r="CT312" s="52"/>
      <c r="CU312" s="52"/>
      <c r="CV312" s="52"/>
      <c r="CW312" s="52"/>
      <c r="CX312" s="52"/>
      <c r="CY312" s="52"/>
    </row>
    <row r="313" spans="1:103" s="53" customFormat="1" x14ac:dyDescent="0.25">
      <c r="A313" s="24"/>
      <c r="B313" s="8"/>
      <c r="C313" s="9"/>
      <c r="D313" s="9"/>
      <c r="E313" s="9"/>
      <c r="F313" s="9"/>
      <c r="G313" s="9"/>
      <c r="H313" s="9"/>
      <c r="I313" s="9"/>
      <c r="J313" s="11"/>
      <c r="K313" s="12"/>
      <c r="L313" s="12"/>
      <c r="M313" s="12"/>
      <c r="N313" s="54"/>
      <c r="O313" s="54"/>
      <c r="P313" s="66"/>
      <c r="Q313" s="66"/>
      <c r="R313" s="66"/>
      <c r="S313" s="66"/>
      <c r="T313" s="66"/>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5"/>
      <c r="AW313" s="5"/>
      <c r="AX313" s="5"/>
      <c r="AY313" s="5"/>
      <c r="AZ313" s="5"/>
      <c r="BA313" s="5"/>
      <c r="BB313" s="5"/>
      <c r="BC313" s="5"/>
      <c r="BD313" s="5"/>
      <c r="BE313" s="5"/>
      <c r="BF313" s="5"/>
      <c r="BG313" s="5"/>
      <c r="BH313" s="5"/>
      <c r="BI313" s="5"/>
      <c r="BJ313" s="5"/>
      <c r="BK313" s="5"/>
      <c r="BL313" s="51"/>
      <c r="BM313" s="51"/>
      <c r="BN313" s="51"/>
      <c r="BO313" s="51"/>
      <c r="BP313" s="51"/>
      <c r="BQ313" s="51"/>
      <c r="BR313" s="51"/>
      <c r="BS313" s="51"/>
      <c r="BT313" s="51"/>
      <c r="BU313" s="51"/>
      <c r="BV313" s="51"/>
      <c r="BW313" s="51"/>
      <c r="BX313" s="51"/>
      <c r="BY313" s="51"/>
      <c r="BZ313" s="51"/>
      <c r="CA313" s="51"/>
      <c r="CB313" s="51"/>
      <c r="CC313" s="51"/>
      <c r="CD313" s="51"/>
      <c r="CE313" s="51"/>
      <c r="CF313" s="52"/>
      <c r="CG313" s="52"/>
      <c r="CH313" s="52"/>
      <c r="CI313" s="52"/>
      <c r="CJ313" s="52"/>
      <c r="CK313" s="52"/>
      <c r="CL313" s="52"/>
      <c r="CM313" s="52"/>
      <c r="CN313" s="52"/>
      <c r="CO313" s="52"/>
      <c r="CP313" s="52"/>
      <c r="CQ313" s="52"/>
      <c r="CR313" s="52"/>
      <c r="CS313" s="52"/>
      <c r="CT313" s="52"/>
      <c r="CU313" s="52"/>
      <c r="CV313" s="52"/>
      <c r="CW313" s="52"/>
      <c r="CX313" s="52"/>
      <c r="CY313" s="52"/>
    </row>
    <row r="314" spans="1:103" s="53" customFormat="1" x14ac:dyDescent="0.25">
      <c r="A314" s="24"/>
      <c r="B314" s="8"/>
      <c r="C314" s="9"/>
      <c r="D314" s="9"/>
      <c r="E314" s="9"/>
      <c r="F314" s="9"/>
      <c r="G314" s="9"/>
      <c r="H314" s="9"/>
      <c r="I314" s="9"/>
      <c r="J314" s="11"/>
      <c r="K314" s="12"/>
      <c r="L314" s="12"/>
      <c r="M314" s="12"/>
      <c r="N314" s="54"/>
      <c r="O314" s="54"/>
      <c r="P314" s="66"/>
      <c r="Q314" s="66"/>
      <c r="R314" s="66"/>
      <c r="S314" s="66"/>
      <c r="T314" s="66"/>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5"/>
      <c r="AW314" s="5"/>
      <c r="AX314" s="5"/>
      <c r="AY314" s="5"/>
      <c r="AZ314" s="5"/>
      <c r="BA314" s="5"/>
      <c r="BB314" s="5"/>
      <c r="BC314" s="5"/>
      <c r="BD314" s="5"/>
      <c r="BE314" s="5"/>
      <c r="BF314" s="5"/>
      <c r="BG314" s="5"/>
      <c r="BH314" s="5"/>
      <c r="BI314" s="5"/>
      <c r="BJ314" s="5"/>
      <c r="BK314" s="5"/>
      <c r="BL314" s="51"/>
      <c r="BM314" s="51"/>
      <c r="BN314" s="51"/>
      <c r="BO314" s="51"/>
      <c r="BP314" s="51"/>
      <c r="BQ314" s="51"/>
      <c r="BR314" s="51"/>
      <c r="BS314" s="51"/>
      <c r="BT314" s="51"/>
      <c r="BU314" s="51"/>
      <c r="BV314" s="51"/>
      <c r="BW314" s="51"/>
      <c r="BX314" s="51"/>
      <c r="BY314" s="51"/>
      <c r="BZ314" s="51"/>
      <c r="CA314" s="51"/>
      <c r="CB314" s="51"/>
      <c r="CC314" s="51"/>
      <c r="CD314" s="51"/>
      <c r="CE314" s="51"/>
      <c r="CF314" s="52"/>
      <c r="CG314" s="52"/>
      <c r="CH314" s="52"/>
      <c r="CI314" s="52"/>
      <c r="CJ314" s="52"/>
      <c r="CK314" s="52"/>
      <c r="CL314" s="52"/>
      <c r="CM314" s="52"/>
      <c r="CN314" s="52"/>
      <c r="CO314" s="52"/>
      <c r="CP314" s="52"/>
      <c r="CQ314" s="52"/>
      <c r="CR314" s="52"/>
      <c r="CS314" s="52"/>
      <c r="CT314" s="52"/>
      <c r="CU314" s="52"/>
      <c r="CV314" s="52"/>
      <c r="CW314" s="52"/>
      <c r="CX314" s="52"/>
      <c r="CY314" s="52"/>
    </row>
    <row r="315" spans="1:103" s="53" customFormat="1" x14ac:dyDescent="0.25">
      <c r="A315" s="24"/>
      <c r="B315" s="8"/>
      <c r="C315" s="9"/>
      <c r="D315" s="9"/>
      <c r="E315" s="9"/>
      <c r="F315" s="9"/>
      <c r="G315" s="9"/>
      <c r="H315" s="9"/>
      <c r="I315" s="9"/>
      <c r="J315" s="11"/>
      <c r="K315" s="12"/>
      <c r="L315" s="12"/>
      <c r="M315" s="12"/>
      <c r="N315" s="54"/>
      <c r="O315" s="54"/>
      <c r="P315" s="66"/>
      <c r="Q315" s="66"/>
      <c r="R315" s="66"/>
      <c r="S315" s="66"/>
      <c r="T315" s="66"/>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5"/>
      <c r="AW315" s="5"/>
      <c r="AX315" s="5"/>
      <c r="AY315" s="5"/>
      <c r="AZ315" s="5"/>
      <c r="BA315" s="5"/>
      <c r="BB315" s="5"/>
      <c r="BC315" s="5"/>
      <c r="BD315" s="5"/>
      <c r="BE315" s="5"/>
      <c r="BF315" s="5"/>
      <c r="BG315" s="5"/>
      <c r="BH315" s="5"/>
      <c r="BI315" s="5"/>
      <c r="BJ315" s="5"/>
      <c r="BK315" s="5"/>
      <c r="BL315" s="51"/>
      <c r="BM315" s="51"/>
      <c r="BN315" s="51"/>
      <c r="BO315" s="51"/>
      <c r="BP315" s="51"/>
      <c r="BQ315" s="51"/>
      <c r="BR315" s="51"/>
      <c r="BS315" s="51"/>
      <c r="BT315" s="51"/>
      <c r="BU315" s="51"/>
      <c r="BV315" s="51"/>
      <c r="BW315" s="51"/>
      <c r="BX315" s="51"/>
      <c r="BY315" s="51"/>
      <c r="BZ315" s="51"/>
      <c r="CA315" s="51"/>
      <c r="CB315" s="51"/>
      <c r="CC315" s="51"/>
      <c r="CD315" s="51"/>
      <c r="CE315" s="51"/>
      <c r="CF315" s="52"/>
      <c r="CG315" s="52"/>
      <c r="CH315" s="52"/>
      <c r="CI315" s="52"/>
      <c r="CJ315" s="52"/>
      <c r="CK315" s="52"/>
      <c r="CL315" s="52"/>
      <c r="CM315" s="52"/>
      <c r="CN315" s="52"/>
      <c r="CO315" s="52"/>
      <c r="CP315" s="52"/>
      <c r="CQ315" s="52"/>
      <c r="CR315" s="52"/>
      <c r="CS315" s="52"/>
      <c r="CT315" s="52"/>
      <c r="CU315" s="52"/>
      <c r="CV315" s="52"/>
      <c r="CW315" s="52"/>
      <c r="CX315" s="52"/>
      <c r="CY315" s="52"/>
    </row>
    <row r="316" spans="1:103" s="53" customFormat="1" x14ac:dyDescent="0.25">
      <c r="A316" s="24"/>
      <c r="B316" s="8"/>
      <c r="C316" s="9"/>
      <c r="D316" s="9"/>
      <c r="E316" s="9"/>
      <c r="F316" s="9"/>
      <c r="G316" s="9"/>
      <c r="H316" s="9"/>
      <c r="I316" s="9"/>
      <c r="J316" s="11"/>
      <c r="K316" s="12"/>
      <c r="L316" s="12"/>
      <c r="M316" s="12"/>
      <c r="N316" s="54"/>
      <c r="O316" s="54"/>
      <c r="P316" s="66"/>
      <c r="Q316" s="66"/>
      <c r="R316" s="66"/>
      <c r="S316" s="66"/>
      <c r="T316" s="66"/>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5"/>
      <c r="AW316" s="5"/>
      <c r="AX316" s="5"/>
      <c r="AY316" s="5"/>
      <c r="AZ316" s="5"/>
      <c r="BA316" s="5"/>
      <c r="BB316" s="5"/>
      <c r="BC316" s="5"/>
      <c r="BD316" s="5"/>
      <c r="BE316" s="5"/>
      <c r="BF316" s="5"/>
      <c r="BG316" s="5"/>
      <c r="BH316" s="5"/>
      <c r="BI316" s="5"/>
      <c r="BJ316" s="5"/>
      <c r="BK316" s="5"/>
      <c r="BL316" s="51"/>
      <c r="BM316" s="51"/>
      <c r="BN316" s="51"/>
      <c r="BO316" s="51"/>
      <c r="BP316" s="51"/>
      <c r="BQ316" s="51"/>
      <c r="BR316" s="51"/>
      <c r="BS316" s="51"/>
      <c r="BT316" s="51"/>
      <c r="BU316" s="51"/>
      <c r="BV316" s="51"/>
      <c r="BW316" s="51"/>
      <c r="BX316" s="51"/>
      <c r="BY316" s="51"/>
      <c r="BZ316" s="51"/>
      <c r="CA316" s="51"/>
      <c r="CB316" s="51"/>
      <c r="CC316" s="51"/>
      <c r="CD316" s="51"/>
      <c r="CE316" s="51"/>
      <c r="CF316" s="52"/>
      <c r="CG316" s="52"/>
      <c r="CH316" s="52"/>
      <c r="CI316" s="52"/>
      <c r="CJ316" s="52"/>
      <c r="CK316" s="52"/>
      <c r="CL316" s="52"/>
      <c r="CM316" s="52"/>
      <c r="CN316" s="52"/>
      <c r="CO316" s="52"/>
      <c r="CP316" s="52"/>
      <c r="CQ316" s="52"/>
      <c r="CR316" s="52"/>
      <c r="CS316" s="52"/>
      <c r="CT316" s="52"/>
      <c r="CU316" s="52"/>
      <c r="CV316" s="52"/>
      <c r="CW316" s="52"/>
      <c r="CX316" s="52"/>
      <c r="CY316" s="52"/>
    </row>
    <row r="317" spans="1:103" s="53" customFormat="1" x14ac:dyDescent="0.25">
      <c r="A317" s="24"/>
      <c r="B317" s="8"/>
      <c r="C317" s="9"/>
      <c r="D317" s="9"/>
      <c r="E317" s="9"/>
      <c r="F317" s="9"/>
      <c r="G317" s="9"/>
      <c r="H317" s="9"/>
      <c r="I317" s="9"/>
      <c r="J317" s="11"/>
      <c r="K317" s="12"/>
      <c r="L317" s="12"/>
      <c r="M317" s="12"/>
      <c r="N317" s="54"/>
      <c r="O317" s="54"/>
      <c r="P317" s="66"/>
      <c r="Q317" s="66"/>
      <c r="R317" s="66"/>
      <c r="S317" s="66"/>
      <c r="T317" s="66"/>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5"/>
      <c r="AW317" s="5"/>
      <c r="AX317" s="5"/>
      <c r="AY317" s="5"/>
      <c r="AZ317" s="5"/>
      <c r="BA317" s="5"/>
      <c r="BB317" s="5"/>
      <c r="BC317" s="5"/>
      <c r="BD317" s="5"/>
      <c r="BE317" s="5"/>
      <c r="BF317" s="5"/>
      <c r="BG317" s="5"/>
      <c r="BH317" s="5"/>
      <c r="BI317" s="5"/>
      <c r="BJ317" s="5"/>
      <c r="BK317" s="5"/>
      <c r="BL317" s="51"/>
      <c r="BM317" s="51"/>
      <c r="BN317" s="51"/>
      <c r="BO317" s="51"/>
      <c r="BP317" s="51"/>
      <c r="BQ317" s="51"/>
      <c r="BR317" s="51"/>
      <c r="BS317" s="51"/>
      <c r="BT317" s="51"/>
      <c r="BU317" s="51"/>
      <c r="BV317" s="51"/>
      <c r="BW317" s="51"/>
      <c r="BX317" s="51"/>
      <c r="BY317" s="51"/>
      <c r="BZ317" s="51"/>
      <c r="CA317" s="51"/>
      <c r="CB317" s="51"/>
      <c r="CC317" s="51"/>
      <c r="CD317" s="51"/>
      <c r="CE317" s="51"/>
      <c r="CF317" s="52"/>
      <c r="CG317" s="52"/>
      <c r="CH317" s="52"/>
      <c r="CI317" s="52"/>
      <c r="CJ317" s="52"/>
      <c r="CK317" s="52"/>
      <c r="CL317" s="52"/>
      <c r="CM317" s="52"/>
      <c r="CN317" s="52"/>
      <c r="CO317" s="52"/>
      <c r="CP317" s="52"/>
      <c r="CQ317" s="52"/>
      <c r="CR317" s="52"/>
      <c r="CS317" s="52"/>
      <c r="CT317" s="52"/>
      <c r="CU317" s="52"/>
      <c r="CV317" s="52"/>
      <c r="CW317" s="52"/>
      <c r="CX317" s="52"/>
      <c r="CY317" s="52"/>
    </row>
    <row r="318" spans="1:103" s="53" customFormat="1" x14ac:dyDescent="0.25">
      <c r="A318" s="24"/>
      <c r="B318" s="8"/>
      <c r="C318" s="9"/>
      <c r="D318" s="9"/>
      <c r="E318" s="9"/>
      <c r="F318" s="9"/>
      <c r="G318" s="9"/>
      <c r="H318" s="9"/>
      <c r="I318" s="9"/>
      <c r="J318" s="11"/>
      <c r="K318" s="12"/>
      <c r="L318" s="12"/>
      <c r="M318" s="12"/>
      <c r="N318" s="54"/>
      <c r="O318" s="54"/>
      <c r="P318" s="66"/>
      <c r="Q318" s="66"/>
      <c r="R318" s="66"/>
      <c r="S318" s="66"/>
      <c r="T318" s="66"/>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5"/>
      <c r="AW318" s="5"/>
      <c r="AX318" s="5"/>
      <c r="AY318" s="5"/>
      <c r="AZ318" s="5"/>
      <c r="BA318" s="5"/>
      <c r="BB318" s="5"/>
      <c r="BC318" s="5"/>
      <c r="BD318" s="5"/>
      <c r="BE318" s="5"/>
      <c r="BF318" s="5"/>
      <c r="BG318" s="5"/>
      <c r="BH318" s="5"/>
      <c r="BI318" s="5"/>
      <c r="BJ318" s="5"/>
      <c r="BK318" s="5"/>
      <c r="BL318" s="51"/>
      <c r="BM318" s="51"/>
      <c r="BN318" s="51"/>
      <c r="BO318" s="51"/>
      <c r="BP318" s="51"/>
      <c r="BQ318" s="51"/>
      <c r="BR318" s="51"/>
      <c r="BS318" s="51"/>
      <c r="BT318" s="51"/>
      <c r="BU318" s="51"/>
      <c r="BV318" s="51"/>
      <c r="BW318" s="51"/>
      <c r="BX318" s="51"/>
      <c r="BY318" s="51"/>
      <c r="BZ318" s="51"/>
      <c r="CA318" s="51"/>
      <c r="CB318" s="51"/>
      <c r="CC318" s="51"/>
      <c r="CD318" s="51"/>
      <c r="CE318" s="51"/>
      <c r="CF318" s="52"/>
      <c r="CG318" s="52"/>
      <c r="CH318" s="52"/>
      <c r="CI318" s="52"/>
      <c r="CJ318" s="52"/>
      <c r="CK318" s="52"/>
      <c r="CL318" s="52"/>
      <c r="CM318" s="52"/>
      <c r="CN318" s="52"/>
      <c r="CO318" s="52"/>
      <c r="CP318" s="52"/>
      <c r="CQ318" s="52"/>
      <c r="CR318" s="52"/>
      <c r="CS318" s="52"/>
      <c r="CT318" s="52"/>
      <c r="CU318" s="52"/>
      <c r="CV318" s="52"/>
      <c r="CW318" s="52"/>
      <c r="CX318" s="52"/>
      <c r="CY318" s="52"/>
    </row>
    <row r="319" spans="1:103" s="53" customFormat="1" x14ac:dyDescent="0.25">
      <c r="A319" s="24"/>
      <c r="B319" s="8"/>
      <c r="C319" s="9"/>
      <c r="D319" s="9"/>
      <c r="E319" s="9"/>
      <c r="F319" s="9"/>
      <c r="G319" s="9"/>
      <c r="H319" s="9"/>
      <c r="I319" s="9"/>
      <c r="J319" s="11"/>
      <c r="K319" s="12"/>
      <c r="L319" s="12"/>
      <c r="M319" s="12"/>
      <c r="N319" s="54"/>
      <c r="O319" s="54"/>
      <c r="P319" s="66"/>
      <c r="Q319" s="66"/>
      <c r="R319" s="66"/>
      <c r="S319" s="66"/>
      <c r="T319" s="66"/>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5"/>
      <c r="AW319" s="5"/>
      <c r="AX319" s="5"/>
      <c r="AY319" s="5"/>
      <c r="AZ319" s="5"/>
      <c r="BA319" s="5"/>
      <c r="BB319" s="5"/>
      <c r="BC319" s="5"/>
      <c r="BD319" s="5"/>
      <c r="BE319" s="5"/>
      <c r="BF319" s="5"/>
      <c r="BG319" s="5"/>
      <c r="BH319" s="5"/>
      <c r="BI319" s="5"/>
      <c r="BJ319" s="5"/>
      <c r="BK319" s="5"/>
      <c r="BL319" s="51"/>
      <c r="BM319" s="51"/>
      <c r="BN319" s="51"/>
      <c r="BO319" s="51"/>
      <c r="BP319" s="51"/>
      <c r="BQ319" s="51"/>
      <c r="BR319" s="51"/>
      <c r="BS319" s="51"/>
      <c r="BT319" s="51"/>
      <c r="BU319" s="51"/>
      <c r="BV319" s="51"/>
      <c r="BW319" s="51"/>
      <c r="BX319" s="51"/>
      <c r="BY319" s="51"/>
      <c r="BZ319" s="51"/>
      <c r="CA319" s="51"/>
      <c r="CB319" s="51"/>
      <c r="CC319" s="51"/>
      <c r="CD319" s="51"/>
      <c r="CE319" s="51"/>
      <c r="CF319" s="52"/>
      <c r="CG319" s="52"/>
      <c r="CH319" s="52"/>
      <c r="CI319" s="52"/>
      <c r="CJ319" s="52"/>
      <c r="CK319" s="52"/>
      <c r="CL319" s="52"/>
      <c r="CM319" s="52"/>
      <c r="CN319" s="52"/>
      <c r="CO319" s="52"/>
      <c r="CP319" s="52"/>
      <c r="CQ319" s="52"/>
      <c r="CR319" s="52"/>
      <c r="CS319" s="52"/>
      <c r="CT319" s="52"/>
      <c r="CU319" s="52"/>
      <c r="CV319" s="52"/>
      <c r="CW319" s="52"/>
      <c r="CX319" s="52"/>
      <c r="CY319" s="52"/>
    </row>
    <row r="320" spans="1:103" s="53" customFormat="1" x14ac:dyDescent="0.25">
      <c r="A320" s="24"/>
      <c r="B320" s="8"/>
      <c r="C320" s="9"/>
      <c r="D320" s="9"/>
      <c r="E320" s="9"/>
      <c r="F320" s="9"/>
      <c r="G320" s="9"/>
      <c r="H320" s="9"/>
      <c r="I320" s="9"/>
      <c r="J320" s="11"/>
      <c r="K320" s="12"/>
      <c r="L320" s="12"/>
      <c r="M320" s="12"/>
      <c r="N320" s="54"/>
      <c r="O320" s="54"/>
      <c r="P320" s="66"/>
      <c r="Q320" s="66"/>
      <c r="R320" s="66"/>
      <c r="S320" s="66"/>
      <c r="T320" s="66"/>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5"/>
      <c r="AW320" s="5"/>
      <c r="AX320" s="5"/>
      <c r="AY320" s="5"/>
      <c r="AZ320" s="5"/>
      <c r="BA320" s="5"/>
      <c r="BB320" s="5"/>
      <c r="BC320" s="5"/>
      <c r="BD320" s="5"/>
      <c r="BE320" s="5"/>
      <c r="BF320" s="5"/>
      <c r="BG320" s="5"/>
      <c r="BH320" s="5"/>
      <c r="BI320" s="5"/>
      <c r="BJ320" s="5"/>
      <c r="BK320" s="5"/>
      <c r="BL320" s="51"/>
      <c r="BM320" s="51"/>
      <c r="BN320" s="51"/>
      <c r="BO320" s="51"/>
      <c r="BP320" s="51"/>
      <c r="BQ320" s="51"/>
      <c r="BR320" s="51"/>
      <c r="BS320" s="51"/>
      <c r="BT320" s="51"/>
      <c r="BU320" s="51"/>
      <c r="BV320" s="51"/>
      <c r="BW320" s="51"/>
      <c r="BX320" s="51"/>
      <c r="BY320" s="51"/>
      <c r="BZ320" s="51"/>
      <c r="CA320" s="51"/>
      <c r="CB320" s="51"/>
      <c r="CC320" s="51"/>
      <c r="CD320" s="51"/>
      <c r="CE320" s="51"/>
      <c r="CF320" s="52"/>
      <c r="CG320" s="52"/>
      <c r="CH320" s="52"/>
      <c r="CI320" s="52"/>
      <c r="CJ320" s="52"/>
      <c r="CK320" s="52"/>
      <c r="CL320" s="52"/>
      <c r="CM320" s="52"/>
      <c r="CN320" s="52"/>
      <c r="CO320" s="52"/>
      <c r="CP320" s="52"/>
      <c r="CQ320" s="52"/>
      <c r="CR320" s="52"/>
      <c r="CS320" s="52"/>
      <c r="CT320" s="52"/>
      <c r="CU320" s="52"/>
      <c r="CV320" s="52"/>
      <c r="CW320" s="52"/>
      <c r="CX320" s="52"/>
      <c r="CY320" s="52"/>
    </row>
    <row r="321" spans="1:103" s="53" customFormat="1" x14ac:dyDescent="0.25">
      <c r="A321" s="24"/>
      <c r="B321" s="8"/>
      <c r="C321" s="9"/>
      <c r="D321" s="9"/>
      <c r="E321" s="9"/>
      <c r="F321" s="9"/>
      <c r="G321" s="9"/>
      <c r="H321" s="9"/>
      <c r="I321" s="9"/>
      <c r="J321" s="11"/>
      <c r="K321" s="12"/>
      <c r="L321" s="12"/>
      <c r="M321" s="12"/>
      <c r="N321" s="54"/>
      <c r="O321" s="54"/>
      <c r="P321" s="66"/>
      <c r="Q321" s="66"/>
      <c r="R321" s="66"/>
      <c r="S321" s="66"/>
      <c r="T321" s="66"/>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5"/>
      <c r="AW321" s="5"/>
      <c r="AX321" s="5"/>
      <c r="AY321" s="5"/>
      <c r="AZ321" s="5"/>
      <c r="BA321" s="5"/>
      <c r="BB321" s="5"/>
      <c r="BC321" s="5"/>
      <c r="BD321" s="5"/>
      <c r="BE321" s="5"/>
      <c r="BF321" s="5"/>
      <c r="BG321" s="5"/>
      <c r="BH321" s="5"/>
      <c r="BI321" s="5"/>
      <c r="BJ321" s="5"/>
      <c r="BK321" s="5"/>
      <c r="BL321" s="51"/>
      <c r="BM321" s="51"/>
      <c r="BN321" s="51"/>
      <c r="BO321" s="51"/>
      <c r="BP321" s="51"/>
      <c r="BQ321" s="51"/>
      <c r="BR321" s="51"/>
      <c r="BS321" s="51"/>
      <c r="BT321" s="51"/>
      <c r="BU321" s="51"/>
      <c r="BV321" s="51"/>
      <c r="BW321" s="51"/>
      <c r="BX321" s="51"/>
      <c r="BY321" s="51"/>
      <c r="BZ321" s="51"/>
      <c r="CA321" s="51"/>
      <c r="CB321" s="51"/>
      <c r="CC321" s="51"/>
      <c r="CD321" s="51"/>
      <c r="CE321" s="51"/>
      <c r="CF321" s="52"/>
      <c r="CG321" s="52"/>
      <c r="CH321" s="52"/>
      <c r="CI321" s="52"/>
      <c r="CJ321" s="52"/>
      <c r="CK321" s="52"/>
      <c r="CL321" s="52"/>
      <c r="CM321" s="52"/>
      <c r="CN321" s="52"/>
      <c r="CO321" s="52"/>
      <c r="CP321" s="52"/>
      <c r="CQ321" s="52"/>
      <c r="CR321" s="52"/>
      <c r="CS321" s="52"/>
      <c r="CT321" s="52"/>
      <c r="CU321" s="52"/>
      <c r="CV321" s="52"/>
      <c r="CW321" s="52"/>
      <c r="CX321" s="52"/>
      <c r="CY321" s="52"/>
    </row>
    <row r="322" spans="1:103" s="53" customFormat="1" x14ac:dyDescent="0.25">
      <c r="A322" s="24"/>
      <c r="B322" s="8"/>
      <c r="C322" s="9"/>
      <c r="D322" s="9"/>
      <c r="E322" s="9"/>
      <c r="F322" s="9"/>
      <c r="G322" s="9"/>
      <c r="H322" s="9"/>
      <c r="I322" s="9"/>
      <c r="J322" s="11"/>
      <c r="K322" s="12"/>
      <c r="L322" s="12"/>
      <c r="M322" s="12"/>
      <c r="N322" s="54"/>
      <c r="O322" s="54"/>
      <c r="P322" s="66"/>
      <c r="Q322" s="66"/>
      <c r="R322" s="66"/>
      <c r="S322" s="66"/>
      <c r="T322" s="66"/>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5"/>
      <c r="AW322" s="5"/>
      <c r="AX322" s="5"/>
      <c r="AY322" s="5"/>
      <c r="AZ322" s="5"/>
      <c r="BA322" s="5"/>
      <c r="BB322" s="5"/>
      <c r="BC322" s="5"/>
      <c r="BD322" s="5"/>
      <c r="BE322" s="5"/>
      <c r="BF322" s="5"/>
      <c r="BG322" s="5"/>
      <c r="BH322" s="5"/>
      <c r="BI322" s="5"/>
      <c r="BJ322" s="5"/>
      <c r="BK322" s="5"/>
      <c r="BL322" s="51"/>
      <c r="BM322" s="51"/>
      <c r="BN322" s="51"/>
      <c r="BO322" s="51"/>
      <c r="BP322" s="51"/>
      <c r="BQ322" s="51"/>
      <c r="BR322" s="51"/>
      <c r="BS322" s="51"/>
      <c r="BT322" s="51"/>
      <c r="BU322" s="51"/>
      <c r="BV322" s="51"/>
      <c r="BW322" s="51"/>
      <c r="BX322" s="51"/>
      <c r="BY322" s="51"/>
      <c r="BZ322" s="51"/>
      <c r="CA322" s="51"/>
      <c r="CB322" s="51"/>
      <c r="CC322" s="51"/>
      <c r="CD322" s="51"/>
      <c r="CE322" s="51"/>
      <c r="CF322" s="52"/>
      <c r="CG322" s="52"/>
      <c r="CH322" s="52"/>
      <c r="CI322" s="52"/>
      <c r="CJ322" s="52"/>
      <c r="CK322" s="52"/>
      <c r="CL322" s="52"/>
      <c r="CM322" s="52"/>
      <c r="CN322" s="52"/>
      <c r="CO322" s="52"/>
      <c r="CP322" s="52"/>
      <c r="CQ322" s="52"/>
      <c r="CR322" s="52"/>
      <c r="CS322" s="52"/>
      <c r="CT322" s="52"/>
      <c r="CU322" s="52"/>
      <c r="CV322" s="52"/>
      <c r="CW322" s="52"/>
      <c r="CX322" s="52"/>
      <c r="CY322" s="52"/>
    </row>
    <row r="323" spans="1:103" s="53" customFormat="1" x14ac:dyDescent="0.25">
      <c r="A323" s="24"/>
      <c r="B323" s="8"/>
      <c r="C323" s="9"/>
      <c r="D323" s="9"/>
      <c r="E323" s="9"/>
      <c r="F323" s="9"/>
      <c r="G323" s="9"/>
      <c r="H323" s="9"/>
      <c r="I323" s="9"/>
      <c r="J323" s="11"/>
      <c r="K323" s="12"/>
      <c r="L323" s="12"/>
      <c r="M323" s="12"/>
      <c r="N323" s="54"/>
      <c r="O323" s="54"/>
      <c r="P323" s="66"/>
      <c r="Q323" s="66"/>
      <c r="R323" s="66"/>
      <c r="S323" s="66"/>
      <c r="T323" s="66"/>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5"/>
      <c r="AW323" s="5"/>
      <c r="AX323" s="5"/>
      <c r="AY323" s="5"/>
      <c r="AZ323" s="5"/>
      <c r="BA323" s="5"/>
      <c r="BB323" s="5"/>
      <c r="BC323" s="5"/>
      <c r="BD323" s="5"/>
      <c r="BE323" s="5"/>
      <c r="BF323" s="5"/>
      <c r="BG323" s="5"/>
      <c r="BH323" s="5"/>
      <c r="BI323" s="5"/>
      <c r="BJ323" s="5"/>
      <c r="BK323" s="5"/>
      <c r="BL323" s="51"/>
      <c r="BM323" s="51"/>
      <c r="BN323" s="51"/>
      <c r="BO323" s="51"/>
      <c r="BP323" s="51"/>
      <c r="BQ323" s="51"/>
      <c r="BR323" s="51"/>
      <c r="BS323" s="51"/>
      <c r="BT323" s="51"/>
      <c r="BU323" s="51"/>
      <c r="BV323" s="51"/>
      <c r="BW323" s="51"/>
      <c r="BX323" s="51"/>
      <c r="BY323" s="51"/>
      <c r="BZ323" s="51"/>
      <c r="CA323" s="51"/>
      <c r="CB323" s="51"/>
      <c r="CC323" s="51"/>
      <c r="CD323" s="51"/>
      <c r="CE323" s="51"/>
      <c r="CF323" s="52"/>
      <c r="CG323" s="52"/>
      <c r="CH323" s="52"/>
      <c r="CI323" s="52"/>
      <c r="CJ323" s="52"/>
      <c r="CK323" s="52"/>
      <c r="CL323" s="52"/>
      <c r="CM323" s="52"/>
      <c r="CN323" s="52"/>
      <c r="CO323" s="52"/>
      <c r="CP323" s="52"/>
      <c r="CQ323" s="52"/>
      <c r="CR323" s="52"/>
      <c r="CS323" s="52"/>
      <c r="CT323" s="52"/>
      <c r="CU323" s="52"/>
      <c r="CV323" s="52"/>
      <c r="CW323" s="52"/>
      <c r="CX323" s="52"/>
      <c r="CY323" s="52"/>
    </row>
    <row r="324" spans="1:103" s="53" customFormat="1" x14ac:dyDescent="0.25">
      <c r="A324" s="24"/>
      <c r="B324" s="8"/>
      <c r="C324" s="9"/>
      <c r="D324" s="9"/>
      <c r="E324" s="9"/>
      <c r="F324" s="9"/>
      <c r="G324" s="9"/>
      <c r="H324" s="9"/>
      <c r="I324" s="9"/>
      <c r="J324" s="11"/>
      <c r="K324" s="12"/>
      <c r="L324" s="12"/>
      <c r="M324" s="12"/>
      <c r="N324" s="54"/>
      <c r="O324" s="54"/>
      <c r="P324" s="66"/>
      <c r="Q324" s="66"/>
      <c r="R324" s="66"/>
      <c r="S324" s="66"/>
      <c r="T324" s="66"/>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5"/>
      <c r="AW324" s="5"/>
      <c r="AX324" s="5"/>
      <c r="AY324" s="5"/>
      <c r="AZ324" s="5"/>
      <c r="BA324" s="5"/>
      <c r="BB324" s="5"/>
      <c r="BC324" s="5"/>
      <c r="BD324" s="5"/>
      <c r="BE324" s="5"/>
      <c r="BF324" s="5"/>
      <c r="BG324" s="5"/>
      <c r="BH324" s="5"/>
      <c r="BI324" s="5"/>
      <c r="BJ324" s="5"/>
      <c r="BK324" s="5"/>
      <c r="BL324" s="51"/>
      <c r="BM324" s="51"/>
      <c r="BN324" s="51"/>
      <c r="BO324" s="51"/>
      <c r="BP324" s="51"/>
      <c r="BQ324" s="51"/>
      <c r="BR324" s="51"/>
      <c r="BS324" s="51"/>
      <c r="BT324" s="51"/>
      <c r="BU324" s="51"/>
      <c r="BV324" s="51"/>
      <c r="BW324" s="51"/>
      <c r="BX324" s="51"/>
      <c r="BY324" s="51"/>
      <c r="BZ324" s="51"/>
      <c r="CA324" s="51"/>
      <c r="CB324" s="51"/>
      <c r="CC324" s="51"/>
      <c r="CD324" s="51"/>
      <c r="CE324" s="51"/>
      <c r="CF324" s="52"/>
      <c r="CG324" s="52"/>
      <c r="CH324" s="52"/>
      <c r="CI324" s="52"/>
      <c r="CJ324" s="52"/>
      <c r="CK324" s="52"/>
      <c r="CL324" s="52"/>
      <c r="CM324" s="52"/>
      <c r="CN324" s="52"/>
      <c r="CO324" s="52"/>
      <c r="CP324" s="52"/>
      <c r="CQ324" s="52"/>
      <c r="CR324" s="52"/>
      <c r="CS324" s="52"/>
      <c r="CT324" s="52"/>
      <c r="CU324" s="52"/>
      <c r="CV324" s="52"/>
      <c r="CW324" s="52"/>
      <c r="CX324" s="52"/>
      <c r="CY324" s="52"/>
    </row>
    <row r="325" spans="1:103" s="53" customFormat="1" x14ac:dyDescent="0.25">
      <c r="A325" s="24"/>
      <c r="B325" s="8"/>
      <c r="C325" s="9"/>
      <c r="D325" s="9"/>
      <c r="E325" s="9"/>
      <c r="F325" s="9"/>
      <c r="G325" s="9"/>
      <c r="H325" s="9"/>
      <c r="I325" s="9"/>
      <c r="J325" s="11"/>
      <c r="K325" s="12"/>
      <c r="L325" s="12"/>
      <c r="M325" s="12"/>
      <c r="N325" s="54"/>
      <c r="O325" s="54"/>
      <c r="P325" s="66"/>
      <c r="Q325" s="66"/>
      <c r="R325" s="66"/>
      <c r="S325" s="66"/>
      <c r="T325" s="66"/>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5"/>
      <c r="AW325" s="5"/>
      <c r="AX325" s="5"/>
      <c r="AY325" s="5"/>
      <c r="AZ325" s="5"/>
      <c r="BA325" s="5"/>
      <c r="BB325" s="5"/>
      <c r="BC325" s="5"/>
      <c r="BD325" s="5"/>
      <c r="BE325" s="5"/>
      <c r="BF325" s="5"/>
      <c r="BG325" s="5"/>
      <c r="BH325" s="5"/>
      <c r="BI325" s="5"/>
      <c r="BJ325" s="5"/>
      <c r="BK325" s="5"/>
      <c r="BL325" s="51"/>
      <c r="BM325" s="51"/>
      <c r="BN325" s="51"/>
      <c r="BO325" s="51"/>
      <c r="BP325" s="51"/>
      <c r="BQ325" s="51"/>
      <c r="BR325" s="51"/>
      <c r="BS325" s="51"/>
      <c r="BT325" s="51"/>
      <c r="BU325" s="51"/>
      <c r="BV325" s="51"/>
      <c r="BW325" s="51"/>
      <c r="BX325" s="51"/>
      <c r="BY325" s="51"/>
      <c r="BZ325" s="51"/>
      <c r="CA325" s="51"/>
      <c r="CB325" s="51"/>
      <c r="CC325" s="51"/>
      <c r="CD325" s="51"/>
      <c r="CE325" s="51"/>
      <c r="CF325" s="52"/>
      <c r="CG325" s="52"/>
      <c r="CH325" s="52"/>
      <c r="CI325" s="52"/>
      <c r="CJ325" s="52"/>
      <c r="CK325" s="52"/>
      <c r="CL325" s="52"/>
      <c r="CM325" s="52"/>
      <c r="CN325" s="52"/>
      <c r="CO325" s="52"/>
      <c r="CP325" s="52"/>
      <c r="CQ325" s="52"/>
      <c r="CR325" s="52"/>
      <c r="CS325" s="52"/>
      <c r="CT325" s="52"/>
      <c r="CU325" s="52"/>
      <c r="CV325" s="52"/>
      <c r="CW325" s="52"/>
      <c r="CX325" s="52"/>
      <c r="CY325" s="52"/>
    </row>
    <row r="326" spans="1:103" s="53" customFormat="1" x14ac:dyDescent="0.25">
      <c r="A326" s="24"/>
      <c r="B326" s="8"/>
      <c r="C326" s="9"/>
      <c r="D326" s="9"/>
      <c r="E326" s="9"/>
      <c r="F326" s="9"/>
      <c r="G326" s="9"/>
      <c r="H326" s="9"/>
      <c r="I326" s="9"/>
      <c r="J326" s="11"/>
      <c r="K326" s="12"/>
      <c r="L326" s="12"/>
      <c r="M326" s="12"/>
      <c r="N326" s="54"/>
      <c r="O326" s="54"/>
      <c r="P326" s="66"/>
      <c r="Q326" s="66"/>
      <c r="R326" s="66"/>
      <c r="S326" s="66"/>
      <c r="T326" s="66"/>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5"/>
      <c r="AW326" s="5"/>
      <c r="AX326" s="5"/>
      <c r="AY326" s="5"/>
      <c r="AZ326" s="5"/>
      <c r="BA326" s="5"/>
      <c r="BB326" s="5"/>
      <c r="BC326" s="5"/>
      <c r="BD326" s="5"/>
      <c r="BE326" s="5"/>
      <c r="BF326" s="5"/>
      <c r="BG326" s="5"/>
      <c r="BH326" s="5"/>
      <c r="BI326" s="5"/>
      <c r="BJ326" s="5"/>
      <c r="BK326" s="5"/>
      <c r="BL326" s="51"/>
      <c r="BM326" s="51"/>
      <c r="BN326" s="51"/>
      <c r="BO326" s="51"/>
      <c r="BP326" s="51"/>
      <c r="BQ326" s="51"/>
      <c r="BR326" s="51"/>
      <c r="BS326" s="51"/>
      <c r="BT326" s="51"/>
      <c r="BU326" s="51"/>
      <c r="BV326" s="51"/>
      <c r="BW326" s="51"/>
      <c r="BX326" s="51"/>
      <c r="BY326" s="51"/>
      <c r="BZ326" s="51"/>
      <c r="CA326" s="51"/>
      <c r="CB326" s="51"/>
      <c r="CC326" s="51"/>
      <c r="CD326" s="51"/>
      <c r="CE326" s="51"/>
      <c r="CF326" s="52"/>
      <c r="CG326" s="52"/>
      <c r="CH326" s="52"/>
      <c r="CI326" s="52"/>
      <c r="CJ326" s="52"/>
      <c r="CK326" s="52"/>
      <c r="CL326" s="52"/>
      <c r="CM326" s="52"/>
      <c r="CN326" s="52"/>
      <c r="CO326" s="52"/>
      <c r="CP326" s="52"/>
      <c r="CQ326" s="52"/>
      <c r="CR326" s="52"/>
      <c r="CS326" s="52"/>
      <c r="CT326" s="52"/>
      <c r="CU326" s="52"/>
      <c r="CV326" s="52"/>
      <c r="CW326" s="52"/>
      <c r="CX326" s="52"/>
      <c r="CY326" s="52"/>
    </row>
    <row r="327" spans="1:103" s="53" customFormat="1" x14ac:dyDescent="0.25">
      <c r="A327" s="24"/>
      <c r="B327" s="8"/>
      <c r="C327" s="9"/>
      <c r="D327" s="9"/>
      <c r="E327" s="9"/>
      <c r="F327" s="9"/>
      <c r="G327" s="9"/>
      <c r="H327" s="9"/>
      <c r="I327" s="9"/>
      <c r="J327" s="11"/>
      <c r="K327" s="12"/>
      <c r="L327" s="12"/>
      <c r="M327" s="12"/>
      <c r="N327" s="54"/>
      <c r="O327" s="54"/>
      <c r="P327" s="66"/>
      <c r="Q327" s="66"/>
      <c r="R327" s="66"/>
      <c r="S327" s="66"/>
      <c r="T327" s="66"/>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5"/>
      <c r="AW327" s="5"/>
      <c r="AX327" s="5"/>
      <c r="AY327" s="5"/>
      <c r="AZ327" s="5"/>
      <c r="BA327" s="5"/>
      <c r="BB327" s="5"/>
      <c r="BC327" s="5"/>
      <c r="BD327" s="5"/>
      <c r="BE327" s="5"/>
      <c r="BF327" s="5"/>
      <c r="BG327" s="5"/>
      <c r="BH327" s="5"/>
      <c r="BI327" s="5"/>
      <c r="BJ327" s="5"/>
      <c r="BK327" s="5"/>
      <c r="BL327" s="51"/>
      <c r="BM327" s="51"/>
      <c r="BN327" s="51"/>
      <c r="BO327" s="51"/>
      <c r="BP327" s="51"/>
      <c r="BQ327" s="51"/>
      <c r="BR327" s="51"/>
      <c r="BS327" s="51"/>
      <c r="BT327" s="51"/>
      <c r="BU327" s="51"/>
      <c r="BV327" s="51"/>
      <c r="BW327" s="51"/>
      <c r="BX327" s="51"/>
      <c r="BY327" s="51"/>
      <c r="BZ327" s="51"/>
      <c r="CA327" s="51"/>
      <c r="CB327" s="51"/>
      <c r="CC327" s="51"/>
      <c r="CD327" s="51"/>
      <c r="CE327" s="51"/>
      <c r="CF327" s="52"/>
      <c r="CG327" s="52"/>
      <c r="CH327" s="52"/>
      <c r="CI327" s="52"/>
      <c r="CJ327" s="52"/>
      <c r="CK327" s="52"/>
      <c r="CL327" s="52"/>
      <c r="CM327" s="52"/>
      <c r="CN327" s="52"/>
      <c r="CO327" s="52"/>
      <c r="CP327" s="52"/>
      <c r="CQ327" s="52"/>
      <c r="CR327" s="52"/>
      <c r="CS327" s="52"/>
      <c r="CT327" s="52"/>
      <c r="CU327" s="52"/>
      <c r="CV327" s="52"/>
      <c r="CW327" s="52"/>
      <c r="CX327" s="52"/>
      <c r="CY327" s="52"/>
    </row>
    <row r="328" spans="1:103" s="53" customFormat="1" x14ac:dyDescent="0.25">
      <c r="A328" s="24"/>
      <c r="B328" s="8"/>
      <c r="C328" s="9"/>
      <c r="D328" s="9"/>
      <c r="E328" s="9"/>
      <c r="F328" s="9"/>
      <c r="G328" s="9"/>
      <c r="H328" s="9"/>
      <c r="I328" s="9"/>
      <c r="J328" s="11"/>
      <c r="K328" s="12"/>
      <c r="L328" s="12"/>
      <c r="M328" s="12"/>
      <c r="N328" s="54"/>
      <c r="O328" s="54"/>
      <c r="P328" s="66"/>
      <c r="Q328" s="66"/>
      <c r="R328" s="66"/>
      <c r="S328" s="66"/>
      <c r="T328" s="66"/>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5"/>
      <c r="AW328" s="5"/>
      <c r="AX328" s="5"/>
      <c r="AY328" s="5"/>
      <c r="AZ328" s="5"/>
      <c r="BA328" s="5"/>
      <c r="BB328" s="5"/>
      <c r="BC328" s="5"/>
      <c r="BD328" s="5"/>
      <c r="BE328" s="5"/>
      <c r="BF328" s="5"/>
      <c r="BG328" s="5"/>
      <c r="BH328" s="5"/>
      <c r="BI328" s="5"/>
      <c r="BJ328" s="5"/>
      <c r="BK328" s="5"/>
      <c r="BL328" s="51"/>
      <c r="BM328" s="51"/>
      <c r="BN328" s="51"/>
      <c r="BO328" s="51"/>
      <c r="BP328" s="51"/>
      <c r="BQ328" s="51"/>
      <c r="BR328" s="51"/>
      <c r="BS328" s="51"/>
      <c r="BT328" s="51"/>
      <c r="BU328" s="51"/>
      <c r="BV328" s="51"/>
      <c r="BW328" s="51"/>
      <c r="BX328" s="51"/>
      <c r="BY328" s="51"/>
      <c r="BZ328" s="51"/>
      <c r="CA328" s="51"/>
      <c r="CB328" s="51"/>
      <c r="CC328" s="51"/>
      <c r="CD328" s="51"/>
      <c r="CE328" s="51"/>
      <c r="CF328" s="52"/>
      <c r="CG328" s="52"/>
      <c r="CH328" s="52"/>
      <c r="CI328" s="52"/>
      <c r="CJ328" s="52"/>
      <c r="CK328" s="52"/>
      <c r="CL328" s="52"/>
      <c r="CM328" s="52"/>
      <c r="CN328" s="52"/>
      <c r="CO328" s="52"/>
      <c r="CP328" s="52"/>
      <c r="CQ328" s="52"/>
      <c r="CR328" s="52"/>
      <c r="CS328" s="52"/>
      <c r="CT328" s="52"/>
      <c r="CU328" s="52"/>
      <c r="CV328" s="52"/>
      <c r="CW328" s="52"/>
      <c r="CX328" s="52"/>
      <c r="CY328" s="52"/>
    </row>
    <row r="329" spans="1:103" s="53" customFormat="1" x14ac:dyDescent="0.25">
      <c r="A329" s="24"/>
      <c r="B329" s="8"/>
      <c r="C329" s="9"/>
      <c r="D329" s="9"/>
      <c r="E329" s="9"/>
      <c r="F329" s="9"/>
      <c r="G329" s="9"/>
      <c r="H329" s="9"/>
      <c r="I329" s="9"/>
      <c r="J329" s="11"/>
      <c r="K329" s="12"/>
      <c r="L329" s="12"/>
      <c r="M329" s="12"/>
      <c r="N329" s="54"/>
      <c r="O329" s="54"/>
      <c r="P329" s="66"/>
      <c r="Q329" s="66"/>
      <c r="R329" s="66"/>
      <c r="S329" s="66"/>
      <c r="T329" s="66"/>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5"/>
      <c r="AW329" s="5"/>
      <c r="AX329" s="5"/>
      <c r="AY329" s="5"/>
      <c r="AZ329" s="5"/>
      <c r="BA329" s="5"/>
      <c r="BB329" s="5"/>
      <c r="BC329" s="5"/>
      <c r="BD329" s="5"/>
      <c r="BE329" s="5"/>
      <c r="BF329" s="5"/>
      <c r="BG329" s="5"/>
      <c r="BH329" s="5"/>
      <c r="BI329" s="5"/>
      <c r="BJ329" s="5"/>
      <c r="BK329" s="5"/>
      <c r="BL329" s="51"/>
      <c r="BM329" s="51"/>
      <c r="BN329" s="51"/>
      <c r="BO329" s="51"/>
      <c r="BP329" s="51"/>
      <c r="BQ329" s="51"/>
      <c r="BR329" s="51"/>
      <c r="BS329" s="51"/>
      <c r="BT329" s="51"/>
      <c r="BU329" s="51"/>
      <c r="BV329" s="51"/>
      <c r="BW329" s="51"/>
      <c r="BX329" s="51"/>
      <c r="BY329" s="51"/>
      <c r="BZ329" s="51"/>
      <c r="CA329" s="51"/>
      <c r="CB329" s="51"/>
      <c r="CC329" s="51"/>
      <c r="CD329" s="51"/>
      <c r="CE329" s="51"/>
      <c r="CF329" s="52"/>
      <c r="CG329" s="52"/>
      <c r="CH329" s="52"/>
      <c r="CI329" s="52"/>
      <c r="CJ329" s="52"/>
      <c r="CK329" s="52"/>
      <c r="CL329" s="52"/>
      <c r="CM329" s="52"/>
      <c r="CN329" s="52"/>
      <c r="CO329" s="52"/>
      <c r="CP329" s="52"/>
      <c r="CQ329" s="52"/>
      <c r="CR329" s="52"/>
      <c r="CS329" s="52"/>
      <c r="CT329" s="52"/>
      <c r="CU329" s="52"/>
      <c r="CV329" s="52"/>
      <c r="CW329" s="52"/>
      <c r="CX329" s="52"/>
      <c r="CY329" s="52"/>
    </row>
    <row r="330" spans="1:103" s="53" customFormat="1" x14ac:dyDescent="0.25">
      <c r="A330" s="24"/>
      <c r="B330" s="8"/>
      <c r="C330" s="9"/>
      <c r="D330" s="9"/>
      <c r="E330" s="9"/>
      <c r="F330" s="9"/>
      <c r="G330" s="9"/>
      <c r="H330" s="9"/>
      <c r="I330" s="9"/>
      <c r="J330" s="11"/>
      <c r="K330" s="12"/>
      <c r="L330" s="12"/>
      <c r="M330" s="12"/>
      <c r="N330" s="54"/>
      <c r="O330" s="54"/>
      <c r="P330" s="66"/>
      <c r="Q330" s="66"/>
      <c r="R330" s="66"/>
      <c r="S330" s="66"/>
      <c r="T330" s="66"/>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5"/>
      <c r="AW330" s="5"/>
      <c r="AX330" s="5"/>
      <c r="AY330" s="5"/>
      <c r="AZ330" s="5"/>
      <c r="BA330" s="5"/>
      <c r="BB330" s="5"/>
      <c r="BC330" s="5"/>
      <c r="BD330" s="5"/>
      <c r="BE330" s="5"/>
      <c r="BF330" s="5"/>
      <c r="BG330" s="5"/>
      <c r="BH330" s="5"/>
      <c r="BI330" s="5"/>
      <c r="BJ330" s="5"/>
      <c r="BK330" s="5"/>
      <c r="BL330" s="51"/>
      <c r="BM330" s="51"/>
      <c r="BN330" s="51"/>
      <c r="BO330" s="51"/>
      <c r="BP330" s="51"/>
      <c r="BQ330" s="51"/>
      <c r="BR330" s="51"/>
      <c r="BS330" s="51"/>
      <c r="BT330" s="51"/>
      <c r="BU330" s="51"/>
      <c r="BV330" s="51"/>
      <c r="BW330" s="51"/>
      <c r="BX330" s="51"/>
      <c r="BY330" s="51"/>
      <c r="BZ330" s="51"/>
      <c r="CA330" s="51"/>
      <c r="CB330" s="51"/>
      <c r="CC330" s="51"/>
      <c r="CD330" s="51"/>
      <c r="CE330" s="51"/>
      <c r="CF330" s="52"/>
      <c r="CG330" s="52"/>
      <c r="CH330" s="52"/>
      <c r="CI330" s="52"/>
      <c r="CJ330" s="52"/>
      <c r="CK330" s="52"/>
      <c r="CL330" s="52"/>
      <c r="CM330" s="52"/>
      <c r="CN330" s="52"/>
      <c r="CO330" s="52"/>
      <c r="CP330" s="52"/>
      <c r="CQ330" s="52"/>
      <c r="CR330" s="52"/>
      <c r="CS330" s="52"/>
      <c r="CT330" s="52"/>
      <c r="CU330" s="52"/>
      <c r="CV330" s="52"/>
      <c r="CW330" s="52"/>
      <c r="CX330" s="52"/>
      <c r="CY330" s="52"/>
    </row>
    <row r="331" spans="1:103" s="53" customFormat="1" x14ac:dyDescent="0.25">
      <c r="A331" s="24"/>
      <c r="B331" s="8"/>
      <c r="C331" s="9"/>
      <c r="D331" s="9"/>
      <c r="E331" s="9"/>
      <c r="F331" s="9"/>
      <c r="G331" s="9"/>
      <c r="H331" s="9"/>
      <c r="I331" s="9"/>
      <c r="J331" s="11"/>
      <c r="K331" s="12"/>
      <c r="L331" s="12"/>
      <c r="M331" s="12"/>
      <c r="N331" s="54"/>
      <c r="O331" s="54"/>
      <c r="P331" s="66"/>
      <c r="Q331" s="66"/>
      <c r="R331" s="66"/>
      <c r="S331" s="66"/>
      <c r="T331" s="66"/>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5"/>
      <c r="AW331" s="5"/>
      <c r="AX331" s="5"/>
      <c r="AY331" s="5"/>
      <c r="AZ331" s="5"/>
      <c r="BA331" s="5"/>
      <c r="BB331" s="5"/>
      <c r="BC331" s="5"/>
      <c r="BD331" s="5"/>
      <c r="BE331" s="5"/>
      <c r="BF331" s="5"/>
      <c r="BG331" s="5"/>
      <c r="BH331" s="5"/>
      <c r="BI331" s="5"/>
      <c r="BJ331" s="5"/>
      <c r="BK331" s="5"/>
      <c r="BL331" s="51"/>
      <c r="BM331" s="51"/>
      <c r="BN331" s="51"/>
      <c r="BO331" s="51"/>
      <c r="BP331" s="51"/>
      <c r="BQ331" s="51"/>
      <c r="BR331" s="51"/>
      <c r="BS331" s="51"/>
      <c r="BT331" s="51"/>
      <c r="BU331" s="51"/>
      <c r="BV331" s="51"/>
      <c r="BW331" s="51"/>
      <c r="BX331" s="51"/>
      <c r="BY331" s="51"/>
      <c r="BZ331" s="51"/>
      <c r="CA331" s="51"/>
      <c r="CB331" s="51"/>
      <c r="CC331" s="51"/>
      <c r="CD331" s="51"/>
      <c r="CE331" s="51"/>
      <c r="CF331" s="52"/>
      <c r="CG331" s="52"/>
      <c r="CH331" s="52"/>
      <c r="CI331" s="52"/>
      <c r="CJ331" s="52"/>
      <c r="CK331" s="52"/>
      <c r="CL331" s="52"/>
      <c r="CM331" s="52"/>
      <c r="CN331" s="52"/>
      <c r="CO331" s="52"/>
      <c r="CP331" s="52"/>
      <c r="CQ331" s="52"/>
      <c r="CR331" s="52"/>
      <c r="CS331" s="52"/>
      <c r="CT331" s="52"/>
      <c r="CU331" s="52"/>
      <c r="CV331" s="52"/>
      <c r="CW331" s="52"/>
      <c r="CX331" s="52"/>
      <c r="CY331" s="52"/>
    </row>
    <row r="332" spans="1:103" s="53" customFormat="1" x14ac:dyDescent="0.25">
      <c r="A332" s="24"/>
      <c r="B332" s="8"/>
      <c r="C332" s="9"/>
      <c r="D332" s="9"/>
      <c r="E332" s="9"/>
      <c r="F332" s="9"/>
      <c r="G332" s="9"/>
      <c r="H332" s="9"/>
      <c r="I332" s="9"/>
      <c r="J332" s="11"/>
      <c r="K332" s="12"/>
      <c r="L332" s="12"/>
      <c r="M332" s="12"/>
      <c r="N332" s="54"/>
      <c r="O332" s="54"/>
      <c r="P332" s="66"/>
      <c r="Q332" s="66"/>
      <c r="R332" s="66"/>
      <c r="S332" s="66"/>
      <c r="T332" s="66"/>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5"/>
      <c r="AW332" s="5"/>
      <c r="AX332" s="5"/>
      <c r="AY332" s="5"/>
      <c r="AZ332" s="5"/>
      <c r="BA332" s="5"/>
      <c r="BB332" s="5"/>
      <c r="BC332" s="5"/>
      <c r="BD332" s="5"/>
      <c r="BE332" s="5"/>
      <c r="BF332" s="5"/>
      <c r="BG332" s="5"/>
      <c r="BH332" s="5"/>
      <c r="BI332" s="5"/>
      <c r="BJ332" s="5"/>
      <c r="BK332" s="5"/>
      <c r="BL332" s="51"/>
      <c r="BM332" s="51"/>
      <c r="BN332" s="51"/>
      <c r="BO332" s="51"/>
      <c r="BP332" s="51"/>
      <c r="BQ332" s="51"/>
      <c r="BR332" s="51"/>
      <c r="BS332" s="51"/>
      <c r="BT332" s="51"/>
      <c r="BU332" s="51"/>
      <c r="BV332" s="51"/>
      <c r="BW332" s="51"/>
      <c r="BX332" s="51"/>
      <c r="BY332" s="51"/>
      <c r="BZ332" s="51"/>
      <c r="CA332" s="51"/>
      <c r="CB332" s="51"/>
      <c r="CC332" s="51"/>
      <c r="CD332" s="51"/>
      <c r="CE332" s="51"/>
      <c r="CF332" s="52"/>
      <c r="CG332" s="52"/>
      <c r="CH332" s="52"/>
      <c r="CI332" s="52"/>
      <c r="CJ332" s="52"/>
      <c r="CK332" s="52"/>
      <c r="CL332" s="52"/>
      <c r="CM332" s="52"/>
      <c r="CN332" s="52"/>
      <c r="CO332" s="52"/>
      <c r="CP332" s="52"/>
      <c r="CQ332" s="52"/>
      <c r="CR332" s="52"/>
      <c r="CS332" s="52"/>
      <c r="CT332" s="52"/>
      <c r="CU332" s="52"/>
      <c r="CV332" s="52"/>
      <c r="CW332" s="52"/>
      <c r="CX332" s="52"/>
      <c r="CY332" s="52"/>
    </row>
    <row r="333" spans="1:103" s="53" customFormat="1" x14ac:dyDescent="0.25">
      <c r="A333" s="24"/>
      <c r="B333" s="8"/>
      <c r="C333" s="9"/>
      <c r="D333" s="9"/>
      <c r="E333" s="9"/>
      <c r="F333" s="9"/>
      <c r="G333" s="9"/>
      <c r="H333" s="9"/>
      <c r="I333" s="9"/>
      <c r="J333" s="11"/>
      <c r="K333" s="12"/>
      <c r="L333" s="12"/>
      <c r="M333" s="12"/>
      <c r="N333" s="54"/>
      <c r="O333" s="54"/>
      <c r="P333" s="66"/>
      <c r="Q333" s="66"/>
      <c r="R333" s="66"/>
      <c r="S333" s="66"/>
      <c r="T333" s="66"/>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5"/>
      <c r="AW333" s="5"/>
      <c r="AX333" s="5"/>
      <c r="AY333" s="5"/>
      <c r="AZ333" s="5"/>
      <c r="BA333" s="5"/>
      <c r="BB333" s="5"/>
      <c r="BC333" s="5"/>
      <c r="BD333" s="5"/>
      <c r="BE333" s="5"/>
      <c r="BF333" s="5"/>
      <c r="BG333" s="5"/>
      <c r="BH333" s="5"/>
      <c r="BI333" s="5"/>
      <c r="BJ333" s="5"/>
      <c r="BK333" s="5"/>
      <c r="BL333" s="51"/>
      <c r="BM333" s="51"/>
      <c r="BN333" s="51"/>
      <c r="BO333" s="51"/>
      <c r="BP333" s="51"/>
      <c r="BQ333" s="51"/>
      <c r="BR333" s="51"/>
      <c r="BS333" s="51"/>
      <c r="BT333" s="51"/>
      <c r="BU333" s="51"/>
      <c r="BV333" s="51"/>
      <c r="BW333" s="51"/>
      <c r="BX333" s="51"/>
      <c r="BY333" s="51"/>
      <c r="BZ333" s="51"/>
      <c r="CA333" s="51"/>
      <c r="CB333" s="51"/>
      <c r="CC333" s="51"/>
      <c r="CD333" s="51"/>
      <c r="CE333" s="51"/>
      <c r="CF333" s="52"/>
      <c r="CG333" s="52"/>
      <c r="CH333" s="52"/>
      <c r="CI333" s="52"/>
      <c r="CJ333" s="52"/>
      <c r="CK333" s="52"/>
      <c r="CL333" s="52"/>
      <c r="CM333" s="52"/>
      <c r="CN333" s="52"/>
      <c r="CO333" s="52"/>
      <c r="CP333" s="52"/>
      <c r="CQ333" s="52"/>
      <c r="CR333" s="52"/>
      <c r="CS333" s="52"/>
      <c r="CT333" s="52"/>
      <c r="CU333" s="52"/>
      <c r="CV333" s="52"/>
      <c r="CW333" s="52"/>
      <c r="CX333" s="52"/>
      <c r="CY333" s="52"/>
    </row>
    <row r="334" spans="1:103" s="53" customFormat="1" x14ac:dyDescent="0.25">
      <c r="A334" s="24"/>
      <c r="B334" s="8"/>
      <c r="C334" s="9"/>
      <c r="D334" s="9"/>
      <c r="E334" s="9"/>
      <c r="F334" s="9"/>
      <c r="G334" s="9"/>
      <c r="H334" s="9"/>
      <c r="I334" s="9"/>
      <c r="J334" s="11"/>
      <c r="K334" s="12"/>
      <c r="L334" s="12"/>
      <c r="M334" s="12"/>
      <c r="N334" s="54"/>
      <c r="O334" s="54"/>
      <c r="P334" s="66"/>
      <c r="Q334" s="66"/>
      <c r="R334" s="66"/>
      <c r="S334" s="66"/>
      <c r="T334" s="66"/>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5"/>
      <c r="AW334" s="5"/>
      <c r="AX334" s="5"/>
      <c r="AY334" s="5"/>
      <c r="AZ334" s="5"/>
      <c r="BA334" s="5"/>
      <c r="BB334" s="5"/>
      <c r="BC334" s="5"/>
      <c r="BD334" s="5"/>
      <c r="BE334" s="5"/>
      <c r="BF334" s="5"/>
      <c r="BG334" s="5"/>
      <c r="BH334" s="5"/>
      <c r="BI334" s="5"/>
      <c r="BJ334" s="5"/>
      <c r="BK334" s="5"/>
      <c r="BL334" s="51"/>
      <c r="BM334" s="51"/>
      <c r="BN334" s="51"/>
      <c r="BO334" s="51"/>
      <c r="BP334" s="51"/>
      <c r="BQ334" s="51"/>
      <c r="BR334" s="51"/>
      <c r="BS334" s="51"/>
      <c r="BT334" s="51"/>
      <c r="BU334" s="51"/>
      <c r="BV334" s="51"/>
      <c r="BW334" s="51"/>
      <c r="BX334" s="51"/>
      <c r="BY334" s="51"/>
      <c r="BZ334" s="51"/>
      <c r="CA334" s="51"/>
      <c r="CB334" s="51"/>
      <c r="CC334" s="51"/>
      <c r="CD334" s="51"/>
      <c r="CE334" s="51"/>
      <c r="CF334" s="52"/>
      <c r="CG334" s="52"/>
      <c r="CH334" s="52"/>
      <c r="CI334" s="52"/>
      <c r="CJ334" s="52"/>
      <c r="CK334" s="52"/>
      <c r="CL334" s="52"/>
      <c r="CM334" s="52"/>
      <c r="CN334" s="52"/>
      <c r="CO334" s="52"/>
      <c r="CP334" s="52"/>
      <c r="CQ334" s="52"/>
      <c r="CR334" s="52"/>
      <c r="CS334" s="52"/>
      <c r="CT334" s="52"/>
      <c r="CU334" s="52"/>
      <c r="CV334" s="52"/>
      <c r="CW334" s="52"/>
      <c r="CX334" s="52"/>
      <c r="CY334" s="52"/>
    </row>
    <row r="335" spans="1:103" s="53" customFormat="1" x14ac:dyDescent="0.25">
      <c r="A335" s="24"/>
      <c r="B335" s="8"/>
      <c r="C335" s="9"/>
      <c r="D335" s="9"/>
      <c r="E335" s="9"/>
      <c r="F335" s="9"/>
      <c r="G335" s="9"/>
      <c r="H335" s="9"/>
      <c r="I335" s="9"/>
      <c r="J335" s="11"/>
      <c r="K335" s="12"/>
      <c r="L335" s="12"/>
      <c r="M335" s="12"/>
      <c r="N335" s="54"/>
      <c r="O335" s="54"/>
      <c r="P335" s="66"/>
      <c r="Q335" s="66"/>
      <c r="R335" s="66"/>
      <c r="S335" s="66"/>
      <c r="T335" s="66"/>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5"/>
      <c r="AW335" s="5"/>
      <c r="AX335" s="5"/>
      <c r="AY335" s="5"/>
      <c r="AZ335" s="5"/>
      <c r="BA335" s="5"/>
      <c r="BB335" s="5"/>
      <c r="BC335" s="5"/>
      <c r="BD335" s="5"/>
      <c r="BE335" s="5"/>
      <c r="BF335" s="5"/>
      <c r="BG335" s="5"/>
      <c r="BH335" s="5"/>
      <c r="BI335" s="5"/>
      <c r="BJ335" s="5"/>
      <c r="BK335" s="5"/>
      <c r="BL335" s="51"/>
      <c r="BM335" s="51"/>
      <c r="BN335" s="51"/>
      <c r="BO335" s="51"/>
      <c r="BP335" s="51"/>
      <c r="BQ335" s="51"/>
      <c r="BR335" s="51"/>
      <c r="BS335" s="51"/>
      <c r="BT335" s="51"/>
      <c r="BU335" s="51"/>
      <c r="BV335" s="51"/>
      <c r="BW335" s="51"/>
      <c r="BX335" s="51"/>
      <c r="BY335" s="51"/>
      <c r="BZ335" s="51"/>
      <c r="CA335" s="51"/>
      <c r="CB335" s="51"/>
      <c r="CC335" s="51"/>
      <c r="CD335" s="51"/>
      <c r="CE335" s="51"/>
      <c r="CF335" s="52"/>
      <c r="CG335" s="52"/>
      <c r="CH335" s="52"/>
      <c r="CI335" s="52"/>
      <c r="CJ335" s="52"/>
      <c r="CK335" s="52"/>
      <c r="CL335" s="52"/>
      <c r="CM335" s="52"/>
      <c r="CN335" s="52"/>
      <c r="CO335" s="52"/>
      <c r="CP335" s="52"/>
      <c r="CQ335" s="52"/>
      <c r="CR335" s="52"/>
      <c r="CS335" s="52"/>
      <c r="CT335" s="52"/>
      <c r="CU335" s="52"/>
      <c r="CV335" s="52"/>
      <c r="CW335" s="52"/>
      <c r="CX335" s="52"/>
      <c r="CY335" s="52"/>
    </row>
    <row r="336" spans="1:103" s="53" customFormat="1" x14ac:dyDescent="0.25">
      <c r="A336" s="24"/>
      <c r="B336" s="8"/>
      <c r="C336" s="9"/>
      <c r="D336" s="9"/>
      <c r="E336" s="9"/>
      <c r="F336" s="9"/>
      <c r="G336" s="9"/>
      <c r="H336" s="9"/>
      <c r="I336" s="9"/>
      <c r="J336" s="11"/>
      <c r="K336" s="12"/>
      <c r="L336" s="12"/>
      <c r="M336" s="12"/>
      <c r="N336" s="54"/>
      <c r="O336" s="54"/>
      <c r="P336" s="66"/>
      <c r="Q336" s="66"/>
      <c r="R336" s="66"/>
      <c r="S336" s="66"/>
      <c r="T336" s="66"/>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5"/>
      <c r="AW336" s="5"/>
      <c r="AX336" s="5"/>
      <c r="AY336" s="5"/>
      <c r="AZ336" s="5"/>
      <c r="BA336" s="5"/>
      <c r="BB336" s="5"/>
      <c r="BC336" s="5"/>
      <c r="BD336" s="5"/>
      <c r="BE336" s="5"/>
      <c r="BF336" s="5"/>
      <c r="BG336" s="5"/>
      <c r="BH336" s="5"/>
      <c r="BI336" s="5"/>
      <c r="BJ336" s="5"/>
      <c r="BK336" s="5"/>
      <c r="BL336" s="51"/>
      <c r="BM336" s="51"/>
      <c r="BN336" s="51"/>
      <c r="BO336" s="51"/>
      <c r="BP336" s="51"/>
      <c r="BQ336" s="51"/>
      <c r="BR336" s="51"/>
      <c r="BS336" s="51"/>
      <c r="BT336" s="51"/>
      <c r="BU336" s="51"/>
      <c r="BV336" s="51"/>
      <c r="BW336" s="51"/>
      <c r="BX336" s="51"/>
      <c r="BY336" s="51"/>
      <c r="BZ336" s="51"/>
      <c r="CA336" s="51"/>
      <c r="CB336" s="51"/>
      <c r="CC336" s="51"/>
      <c r="CD336" s="51"/>
      <c r="CE336" s="51"/>
      <c r="CF336" s="52"/>
      <c r="CG336" s="52"/>
      <c r="CH336" s="52"/>
      <c r="CI336" s="52"/>
      <c r="CJ336" s="52"/>
      <c r="CK336" s="52"/>
      <c r="CL336" s="52"/>
      <c r="CM336" s="52"/>
      <c r="CN336" s="52"/>
      <c r="CO336" s="52"/>
      <c r="CP336" s="52"/>
      <c r="CQ336" s="52"/>
      <c r="CR336" s="52"/>
      <c r="CS336" s="52"/>
      <c r="CT336" s="52"/>
      <c r="CU336" s="52"/>
      <c r="CV336" s="52"/>
      <c r="CW336" s="52"/>
      <c r="CX336" s="52"/>
      <c r="CY336" s="52"/>
    </row>
    <row r="337" spans="1:103" s="53" customFormat="1" x14ac:dyDescent="0.25">
      <c r="A337" s="24"/>
      <c r="B337" s="8"/>
      <c r="C337" s="9"/>
      <c r="D337" s="9"/>
      <c r="E337" s="9"/>
      <c r="F337" s="9"/>
      <c r="G337" s="9"/>
      <c r="H337" s="9"/>
      <c r="I337" s="9"/>
      <c r="J337" s="11"/>
      <c r="K337" s="12"/>
      <c r="L337" s="12"/>
      <c r="M337" s="12"/>
      <c r="N337" s="54"/>
      <c r="O337" s="54"/>
      <c r="P337" s="66"/>
      <c r="Q337" s="66"/>
      <c r="R337" s="66"/>
      <c r="S337" s="66"/>
      <c r="T337" s="66"/>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5"/>
      <c r="AW337" s="5"/>
      <c r="AX337" s="5"/>
      <c r="AY337" s="5"/>
      <c r="AZ337" s="5"/>
      <c r="BA337" s="5"/>
      <c r="BB337" s="5"/>
      <c r="BC337" s="5"/>
      <c r="BD337" s="5"/>
      <c r="BE337" s="5"/>
      <c r="BF337" s="5"/>
      <c r="BG337" s="5"/>
      <c r="BH337" s="5"/>
      <c r="BI337" s="5"/>
      <c r="BJ337" s="5"/>
      <c r="BK337" s="5"/>
      <c r="BL337" s="51"/>
      <c r="BM337" s="51"/>
      <c r="BN337" s="51"/>
      <c r="BO337" s="51"/>
      <c r="BP337" s="51"/>
      <c r="BQ337" s="51"/>
      <c r="BR337" s="51"/>
      <c r="BS337" s="51"/>
      <c r="BT337" s="51"/>
      <c r="BU337" s="51"/>
      <c r="BV337" s="51"/>
      <c r="BW337" s="51"/>
      <c r="BX337" s="51"/>
      <c r="BY337" s="51"/>
      <c r="BZ337" s="51"/>
      <c r="CA337" s="51"/>
      <c r="CB337" s="51"/>
      <c r="CC337" s="51"/>
      <c r="CD337" s="51"/>
      <c r="CE337" s="51"/>
      <c r="CF337" s="52"/>
      <c r="CG337" s="52"/>
      <c r="CH337" s="52"/>
      <c r="CI337" s="52"/>
      <c r="CJ337" s="52"/>
      <c r="CK337" s="52"/>
      <c r="CL337" s="52"/>
      <c r="CM337" s="52"/>
      <c r="CN337" s="52"/>
      <c r="CO337" s="52"/>
      <c r="CP337" s="52"/>
      <c r="CQ337" s="52"/>
      <c r="CR337" s="52"/>
      <c r="CS337" s="52"/>
      <c r="CT337" s="52"/>
      <c r="CU337" s="52"/>
      <c r="CV337" s="52"/>
      <c r="CW337" s="52"/>
      <c r="CX337" s="52"/>
      <c r="CY337" s="52"/>
    </row>
    <row r="338" spans="1:103" s="53" customFormat="1" x14ac:dyDescent="0.25">
      <c r="A338" s="24"/>
      <c r="B338" s="8"/>
      <c r="C338" s="9"/>
      <c r="D338" s="9"/>
      <c r="E338" s="9"/>
      <c r="F338" s="9"/>
      <c r="G338" s="9"/>
      <c r="H338" s="9"/>
      <c r="I338" s="9"/>
      <c r="J338" s="11"/>
      <c r="K338" s="12"/>
      <c r="L338" s="12"/>
      <c r="M338" s="12"/>
      <c r="N338" s="54"/>
      <c r="O338" s="54"/>
      <c r="P338" s="66"/>
      <c r="Q338" s="66"/>
      <c r="R338" s="66"/>
      <c r="S338" s="66"/>
      <c r="T338" s="66"/>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5"/>
      <c r="AW338" s="5"/>
      <c r="AX338" s="5"/>
      <c r="AY338" s="5"/>
      <c r="AZ338" s="5"/>
      <c r="BA338" s="5"/>
      <c r="BB338" s="5"/>
      <c r="BC338" s="5"/>
      <c r="BD338" s="5"/>
      <c r="BE338" s="5"/>
      <c r="BF338" s="5"/>
      <c r="BG338" s="5"/>
      <c r="BH338" s="5"/>
      <c r="BI338" s="5"/>
      <c r="BJ338" s="5"/>
      <c r="BK338" s="5"/>
      <c r="BL338" s="51"/>
      <c r="BM338" s="51"/>
      <c r="BN338" s="51"/>
      <c r="BO338" s="51"/>
      <c r="BP338" s="51"/>
      <c r="BQ338" s="51"/>
      <c r="BR338" s="51"/>
      <c r="BS338" s="51"/>
      <c r="BT338" s="51"/>
      <c r="BU338" s="51"/>
      <c r="BV338" s="51"/>
      <c r="BW338" s="51"/>
      <c r="BX338" s="51"/>
      <c r="BY338" s="51"/>
      <c r="BZ338" s="51"/>
      <c r="CA338" s="51"/>
      <c r="CB338" s="51"/>
      <c r="CC338" s="51"/>
      <c r="CD338" s="51"/>
      <c r="CE338" s="51"/>
      <c r="CF338" s="52"/>
      <c r="CG338" s="52"/>
      <c r="CH338" s="52"/>
      <c r="CI338" s="52"/>
      <c r="CJ338" s="52"/>
      <c r="CK338" s="52"/>
      <c r="CL338" s="52"/>
      <c r="CM338" s="52"/>
      <c r="CN338" s="52"/>
      <c r="CO338" s="52"/>
      <c r="CP338" s="52"/>
      <c r="CQ338" s="52"/>
      <c r="CR338" s="52"/>
      <c r="CS338" s="52"/>
      <c r="CT338" s="52"/>
      <c r="CU338" s="52"/>
      <c r="CV338" s="52"/>
      <c r="CW338" s="52"/>
      <c r="CX338" s="52"/>
      <c r="CY338" s="52"/>
    </row>
    <row r="339" spans="1:103" s="53" customFormat="1" x14ac:dyDescent="0.25">
      <c r="A339" s="24"/>
      <c r="B339" s="8"/>
      <c r="C339" s="9"/>
      <c r="D339" s="9"/>
      <c r="E339" s="9"/>
      <c r="F339" s="9"/>
      <c r="G339" s="9"/>
      <c r="H339" s="9"/>
      <c r="I339" s="9"/>
      <c r="J339" s="11"/>
      <c r="K339" s="12"/>
      <c r="L339" s="12"/>
      <c r="M339" s="12"/>
      <c r="N339" s="54"/>
      <c r="O339" s="54"/>
      <c r="P339" s="66"/>
      <c r="Q339" s="66"/>
      <c r="R339" s="66"/>
      <c r="S339" s="66"/>
      <c r="T339" s="66"/>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5"/>
      <c r="AW339" s="5"/>
      <c r="AX339" s="5"/>
      <c r="AY339" s="5"/>
      <c r="AZ339" s="5"/>
      <c r="BA339" s="5"/>
      <c r="BB339" s="5"/>
      <c r="BC339" s="5"/>
      <c r="BD339" s="5"/>
      <c r="BE339" s="5"/>
      <c r="BF339" s="5"/>
      <c r="BG339" s="5"/>
      <c r="BH339" s="5"/>
      <c r="BI339" s="5"/>
      <c r="BJ339" s="5"/>
      <c r="BK339" s="5"/>
      <c r="BL339" s="51"/>
      <c r="BM339" s="51"/>
      <c r="BN339" s="51"/>
      <c r="BO339" s="51"/>
      <c r="BP339" s="51"/>
      <c r="BQ339" s="51"/>
      <c r="BR339" s="51"/>
      <c r="BS339" s="51"/>
      <c r="BT339" s="51"/>
      <c r="BU339" s="51"/>
      <c r="BV339" s="51"/>
      <c r="BW339" s="51"/>
      <c r="BX339" s="51"/>
      <c r="BY339" s="51"/>
      <c r="BZ339" s="51"/>
      <c r="CA339" s="51"/>
      <c r="CB339" s="51"/>
      <c r="CC339" s="51"/>
      <c r="CD339" s="51"/>
      <c r="CE339" s="51"/>
      <c r="CF339" s="52"/>
      <c r="CG339" s="52"/>
      <c r="CH339" s="52"/>
      <c r="CI339" s="52"/>
      <c r="CJ339" s="52"/>
      <c r="CK339" s="52"/>
      <c r="CL339" s="52"/>
      <c r="CM339" s="52"/>
      <c r="CN339" s="52"/>
      <c r="CO339" s="52"/>
      <c r="CP339" s="52"/>
      <c r="CQ339" s="52"/>
      <c r="CR339" s="52"/>
      <c r="CS339" s="52"/>
      <c r="CT339" s="52"/>
      <c r="CU339" s="52"/>
      <c r="CV339" s="52"/>
      <c r="CW339" s="52"/>
      <c r="CX339" s="52"/>
      <c r="CY339" s="52"/>
    </row>
    <row r="340" spans="1:103" s="53" customFormat="1" x14ac:dyDescent="0.25">
      <c r="A340" s="24"/>
      <c r="B340" s="8"/>
      <c r="C340" s="9"/>
      <c r="D340" s="9"/>
      <c r="E340" s="9"/>
      <c r="F340" s="9"/>
      <c r="G340" s="9"/>
      <c r="H340" s="9"/>
      <c r="I340" s="9"/>
      <c r="J340" s="11"/>
      <c r="K340" s="12"/>
      <c r="L340" s="12"/>
      <c r="M340" s="12"/>
      <c r="N340" s="54"/>
      <c r="O340" s="54"/>
      <c r="P340" s="66"/>
      <c r="Q340" s="66"/>
      <c r="R340" s="66"/>
      <c r="S340" s="66"/>
      <c r="T340" s="66"/>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5"/>
      <c r="AW340" s="5"/>
      <c r="AX340" s="5"/>
      <c r="AY340" s="5"/>
      <c r="AZ340" s="5"/>
      <c r="BA340" s="5"/>
      <c r="BB340" s="5"/>
      <c r="BC340" s="5"/>
      <c r="BD340" s="5"/>
      <c r="BE340" s="5"/>
      <c r="BF340" s="5"/>
      <c r="BG340" s="5"/>
      <c r="BH340" s="5"/>
      <c r="BI340" s="5"/>
      <c r="BJ340" s="5"/>
      <c r="BK340" s="5"/>
      <c r="BL340" s="51"/>
      <c r="BM340" s="51"/>
      <c r="BN340" s="51"/>
      <c r="BO340" s="51"/>
      <c r="BP340" s="51"/>
      <c r="BQ340" s="51"/>
      <c r="BR340" s="51"/>
      <c r="BS340" s="51"/>
      <c r="BT340" s="51"/>
      <c r="BU340" s="51"/>
      <c r="BV340" s="51"/>
      <c r="BW340" s="51"/>
      <c r="BX340" s="51"/>
      <c r="BY340" s="51"/>
      <c r="BZ340" s="51"/>
      <c r="CA340" s="51"/>
      <c r="CB340" s="51"/>
      <c r="CC340" s="51"/>
      <c r="CD340" s="51"/>
      <c r="CE340" s="51"/>
      <c r="CF340" s="52"/>
      <c r="CG340" s="52"/>
      <c r="CH340" s="52"/>
      <c r="CI340" s="52"/>
      <c r="CJ340" s="52"/>
      <c r="CK340" s="52"/>
      <c r="CL340" s="52"/>
      <c r="CM340" s="52"/>
      <c r="CN340" s="52"/>
      <c r="CO340" s="52"/>
      <c r="CP340" s="52"/>
      <c r="CQ340" s="52"/>
      <c r="CR340" s="52"/>
      <c r="CS340" s="52"/>
      <c r="CT340" s="52"/>
      <c r="CU340" s="52"/>
      <c r="CV340" s="52"/>
      <c r="CW340" s="52"/>
      <c r="CX340" s="52"/>
      <c r="CY340" s="52"/>
    </row>
    <row r="341" spans="1:103" s="53" customFormat="1" x14ac:dyDescent="0.25">
      <c r="A341" s="24"/>
      <c r="B341" s="8"/>
      <c r="C341" s="9"/>
      <c r="D341" s="9"/>
      <c r="E341" s="9"/>
      <c r="F341" s="9"/>
      <c r="G341" s="9"/>
      <c r="H341" s="9"/>
      <c r="I341" s="9"/>
      <c r="J341" s="11"/>
      <c r="K341" s="12"/>
      <c r="L341" s="12"/>
      <c r="M341" s="12"/>
      <c r="N341" s="54"/>
      <c r="O341" s="54"/>
      <c r="P341" s="66"/>
      <c r="Q341" s="66"/>
      <c r="R341" s="66"/>
      <c r="S341" s="66"/>
      <c r="T341" s="66"/>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5"/>
      <c r="AW341" s="5"/>
      <c r="AX341" s="5"/>
      <c r="AY341" s="5"/>
      <c r="AZ341" s="5"/>
      <c r="BA341" s="5"/>
      <c r="BB341" s="5"/>
      <c r="BC341" s="5"/>
      <c r="BD341" s="5"/>
      <c r="BE341" s="5"/>
      <c r="BF341" s="5"/>
      <c r="BG341" s="5"/>
      <c r="BH341" s="5"/>
      <c r="BI341" s="5"/>
      <c r="BJ341" s="5"/>
      <c r="BK341" s="5"/>
      <c r="BL341" s="51"/>
      <c r="BM341" s="51"/>
      <c r="BN341" s="51"/>
      <c r="BO341" s="51"/>
      <c r="BP341" s="51"/>
      <c r="BQ341" s="51"/>
      <c r="BR341" s="51"/>
      <c r="BS341" s="51"/>
      <c r="BT341" s="51"/>
      <c r="BU341" s="51"/>
      <c r="BV341" s="51"/>
      <c r="BW341" s="51"/>
      <c r="BX341" s="51"/>
      <c r="BY341" s="51"/>
      <c r="BZ341" s="51"/>
      <c r="CA341" s="51"/>
      <c r="CB341" s="51"/>
      <c r="CC341" s="51"/>
      <c r="CD341" s="51"/>
      <c r="CE341" s="51"/>
      <c r="CF341" s="52"/>
      <c r="CG341" s="52"/>
      <c r="CH341" s="52"/>
      <c r="CI341" s="52"/>
      <c r="CJ341" s="52"/>
      <c r="CK341" s="52"/>
      <c r="CL341" s="52"/>
      <c r="CM341" s="52"/>
      <c r="CN341" s="52"/>
      <c r="CO341" s="52"/>
      <c r="CP341" s="52"/>
      <c r="CQ341" s="52"/>
      <c r="CR341" s="52"/>
      <c r="CS341" s="52"/>
      <c r="CT341" s="52"/>
      <c r="CU341" s="52"/>
      <c r="CV341" s="52"/>
      <c r="CW341" s="52"/>
      <c r="CX341" s="52"/>
      <c r="CY341" s="52"/>
    </row>
    <row r="342" spans="1:103" s="53" customFormat="1" x14ac:dyDescent="0.25">
      <c r="A342" s="24"/>
      <c r="B342" s="8"/>
      <c r="C342" s="9"/>
      <c r="D342" s="9"/>
      <c r="E342" s="9"/>
      <c r="F342" s="9"/>
      <c r="G342" s="9"/>
      <c r="H342" s="9"/>
      <c r="I342" s="9"/>
      <c r="J342" s="11"/>
      <c r="K342" s="12"/>
      <c r="L342" s="12"/>
      <c r="M342" s="12"/>
      <c r="N342" s="54"/>
      <c r="O342" s="54"/>
      <c r="P342" s="66"/>
      <c r="Q342" s="66"/>
      <c r="R342" s="66"/>
      <c r="S342" s="66"/>
      <c r="T342" s="66"/>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5"/>
      <c r="AW342" s="5"/>
      <c r="AX342" s="5"/>
      <c r="AY342" s="5"/>
      <c r="AZ342" s="5"/>
      <c r="BA342" s="5"/>
      <c r="BB342" s="5"/>
      <c r="BC342" s="5"/>
      <c r="BD342" s="5"/>
      <c r="BE342" s="5"/>
      <c r="BF342" s="5"/>
      <c r="BG342" s="5"/>
      <c r="BH342" s="5"/>
      <c r="BI342" s="5"/>
      <c r="BJ342" s="5"/>
      <c r="BK342" s="5"/>
      <c r="BL342" s="51"/>
      <c r="BM342" s="51"/>
      <c r="BN342" s="51"/>
      <c r="BO342" s="51"/>
      <c r="BP342" s="51"/>
      <c r="BQ342" s="51"/>
      <c r="BR342" s="51"/>
      <c r="BS342" s="51"/>
      <c r="BT342" s="51"/>
      <c r="BU342" s="51"/>
      <c r="BV342" s="51"/>
      <c r="BW342" s="51"/>
      <c r="BX342" s="51"/>
      <c r="BY342" s="51"/>
      <c r="BZ342" s="51"/>
      <c r="CA342" s="51"/>
      <c r="CB342" s="51"/>
      <c r="CC342" s="51"/>
      <c r="CD342" s="51"/>
      <c r="CE342" s="51"/>
      <c r="CF342" s="52"/>
      <c r="CG342" s="52"/>
      <c r="CH342" s="52"/>
      <c r="CI342" s="52"/>
      <c r="CJ342" s="52"/>
      <c r="CK342" s="52"/>
      <c r="CL342" s="52"/>
      <c r="CM342" s="52"/>
      <c r="CN342" s="52"/>
      <c r="CO342" s="52"/>
      <c r="CP342" s="52"/>
      <c r="CQ342" s="52"/>
      <c r="CR342" s="52"/>
      <c r="CS342" s="52"/>
      <c r="CT342" s="52"/>
      <c r="CU342" s="52"/>
      <c r="CV342" s="52"/>
      <c r="CW342" s="52"/>
      <c r="CX342" s="52"/>
      <c r="CY342" s="52"/>
    </row>
    <row r="343" spans="1:103" s="53" customFormat="1" x14ac:dyDescent="0.25">
      <c r="A343" s="24"/>
      <c r="B343" s="8"/>
      <c r="C343" s="9"/>
      <c r="D343" s="9"/>
      <c r="E343" s="9"/>
      <c r="F343" s="9"/>
      <c r="G343" s="9"/>
      <c r="H343" s="9"/>
      <c r="I343" s="9"/>
      <c r="J343" s="11"/>
      <c r="K343" s="12"/>
      <c r="L343" s="12"/>
      <c r="M343" s="12"/>
      <c r="N343" s="54"/>
      <c r="O343" s="54"/>
      <c r="P343" s="66"/>
      <c r="Q343" s="66"/>
      <c r="R343" s="66"/>
      <c r="S343" s="66"/>
      <c r="T343" s="66"/>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5"/>
      <c r="AW343" s="5"/>
      <c r="AX343" s="5"/>
      <c r="AY343" s="5"/>
      <c r="AZ343" s="5"/>
      <c r="BA343" s="5"/>
      <c r="BB343" s="5"/>
      <c r="BC343" s="5"/>
      <c r="BD343" s="5"/>
      <c r="BE343" s="5"/>
      <c r="BF343" s="5"/>
      <c r="BG343" s="5"/>
      <c r="BH343" s="5"/>
      <c r="BI343" s="5"/>
      <c r="BJ343" s="5"/>
      <c r="BK343" s="5"/>
      <c r="BL343" s="51"/>
      <c r="BM343" s="51"/>
      <c r="BN343" s="51"/>
      <c r="BO343" s="51"/>
      <c r="BP343" s="51"/>
      <c r="BQ343" s="51"/>
      <c r="BR343" s="51"/>
      <c r="BS343" s="51"/>
      <c r="BT343" s="51"/>
      <c r="BU343" s="51"/>
      <c r="BV343" s="51"/>
      <c r="BW343" s="51"/>
      <c r="BX343" s="51"/>
      <c r="BY343" s="51"/>
      <c r="BZ343" s="51"/>
      <c r="CA343" s="51"/>
      <c r="CB343" s="51"/>
      <c r="CC343" s="51"/>
      <c r="CD343" s="51"/>
      <c r="CE343" s="51"/>
      <c r="CF343" s="52"/>
      <c r="CG343" s="52"/>
      <c r="CH343" s="52"/>
      <c r="CI343" s="52"/>
      <c r="CJ343" s="52"/>
      <c r="CK343" s="52"/>
      <c r="CL343" s="52"/>
      <c r="CM343" s="52"/>
      <c r="CN343" s="52"/>
      <c r="CO343" s="52"/>
      <c r="CP343" s="52"/>
      <c r="CQ343" s="52"/>
      <c r="CR343" s="52"/>
      <c r="CS343" s="52"/>
      <c r="CT343" s="52"/>
      <c r="CU343" s="52"/>
      <c r="CV343" s="52"/>
      <c r="CW343" s="52"/>
      <c r="CX343" s="52"/>
      <c r="CY343" s="52"/>
    </row>
    <row r="344" spans="1:103" s="53" customFormat="1" x14ac:dyDescent="0.25">
      <c r="A344" s="24"/>
      <c r="B344" s="8"/>
      <c r="C344" s="9"/>
      <c r="D344" s="9"/>
      <c r="E344" s="9"/>
      <c r="F344" s="9"/>
      <c r="G344" s="9"/>
      <c r="H344" s="9"/>
      <c r="I344" s="9"/>
      <c r="J344" s="11"/>
      <c r="K344" s="12"/>
      <c r="L344" s="12"/>
      <c r="M344" s="12"/>
      <c r="N344" s="54"/>
      <c r="O344" s="54"/>
      <c r="P344" s="66"/>
      <c r="Q344" s="66"/>
      <c r="R344" s="66"/>
      <c r="S344" s="66"/>
      <c r="T344" s="66"/>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5"/>
      <c r="AW344" s="5"/>
      <c r="AX344" s="5"/>
      <c r="AY344" s="5"/>
      <c r="AZ344" s="5"/>
      <c r="BA344" s="5"/>
      <c r="BB344" s="5"/>
      <c r="BC344" s="5"/>
      <c r="BD344" s="5"/>
      <c r="BE344" s="5"/>
      <c r="BF344" s="5"/>
      <c r="BG344" s="5"/>
      <c r="BH344" s="5"/>
      <c r="BI344" s="5"/>
      <c r="BJ344" s="5"/>
      <c r="BK344" s="5"/>
      <c r="BL344" s="51"/>
      <c r="BM344" s="51"/>
      <c r="BN344" s="51"/>
      <c r="BO344" s="51"/>
      <c r="BP344" s="51"/>
      <c r="BQ344" s="51"/>
      <c r="BR344" s="51"/>
      <c r="BS344" s="51"/>
      <c r="BT344" s="51"/>
      <c r="BU344" s="51"/>
      <c r="BV344" s="51"/>
      <c r="BW344" s="51"/>
      <c r="BX344" s="51"/>
      <c r="BY344" s="51"/>
      <c r="BZ344" s="51"/>
      <c r="CA344" s="51"/>
      <c r="CB344" s="51"/>
      <c r="CC344" s="51"/>
      <c r="CD344" s="51"/>
      <c r="CE344" s="51"/>
      <c r="CF344" s="52"/>
      <c r="CG344" s="52"/>
      <c r="CH344" s="52"/>
      <c r="CI344" s="52"/>
      <c r="CJ344" s="52"/>
      <c r="CK344" s="52"/>
      <c r="CL344" s="52"/>
      <c r="CM344" s="52"/>
      <c r="CN344" s="52"/>
      <c r="CO344" s="52"/>
      <c r="CP344" s="52"/>
      <c r="CQ344" s="52"/>
      <c r="CR344" s="52"/>
      <c r="CS344" s="52"/>
      <c r="CT344" s="52"/>
      <c r="CU344" s="52"/>
      <c r="CV344" s="52"/>
      <c r="CW344" s="52"/>
      <c r="CX344" s="52"/>
      <c r="CY344" s="52"/>
    </row>
    <row r="345" spans="1:103" s="53" customFormat="1" x14ac:dyDescent="0.25">
      <c r="A345" s="24"/>
      <c r="B345" s="8"/>
      <c r="C345" s="9"/>
      <c r="D345" s="9"/>
      <c r="E345" s="9"/>
      <c r="F345" s="9"/>
      <c r="G345" s="9"/>
      <c r="H345" s="9"/>
      <c r="I345" s="9"/>
      <c r="J345" s="11"/>
      <c r="K345" s="12"/>
      <c r="L345" s="12"/>
      <c r="M345" s="12"/>
      <c r="N345" s="54"/>
      <c r="O345" s="54"/>
      <c r="P345" s="66"/>
      <c r="Q345" s="66"/>
      <c r="R345" s="66"/>
      <c r="S345" s="66"/>
      <c r="T345" s="66"/>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5"/>
      <c r="AW345" s="5"/>
      <c r="AX345" s="5"/>
      <c r="AY345" s="5"/>
      <c r="AZ345" s="5"/>
      <c r="BA345" s="5"/>
      <c r="BB345" s="5"/>
      <c r="BC345" s="5"/>
      <c r="BD345" s="5"/>
      <c r="BE345" s="5"/>
      <c r="BF345" s="5"/>
      <c r="BG345" s="5"/>
      <c r="BH345" s="5"/>
      <c r="BI345" s="5"/>
      <c r="BJ345" s="5"/>
      <c r="BK345" s="5"/>
      <c r="BL345" s="51"/>
      <c r="BM345" s="51"/>
      <c r="BN345" s="51"/>
      <c r="BO345" s="51"/>
      <c r="BP345" s="51"/>
      <c r="BQ345" s="51"/>
      <c r="BR345" s="51"/>
      <c r="BS345" s="51"/>
      <c r="BT345" s="51"/>
      <c r="BU345" s="51"/>
      <c r="BV345" s="51"/>
      <c r="BW345" s="51"/>
      <c r="BX345" s="51"/>
      <c r="BY345" s="51"/>
      <c r="BZ345" s="51"/>
      <c r="CA345" s="51"/>
      <c r="CB345" s="51"/>
      <c r="CC345" s="51"/>
      <c r="CD345" s="51"/>
      <c r="CE345" s="51"/>
      <c r="CF345" s="52"/>
      <c r="CG345" s="52"/>
      <c r="CH345" s="52"/>
      <c r="CI345" s="52"/>
      <c r="CJ345" s="52"/>
      <c r="CK345" s="52"/>
      <c r="CL345" s="52"/>
      <c r="CM345" s="52"/>
      <c r="CN345" s="52"/>
      <c r="CO345" s="52"/>
      <c r="CP345" s="52"/>
      <c r="CQ345" s="52"/>
      <c r="CR345" s="52"/>
      <c r="CS345" s="52"/>
      <c r="CT345" s="52"/>
      <c r="CU345" s="52"/>
      <c r="CV345" s="52"/>
      <c r="CW345" s="52"/>
      <c r="CX345" s="52"/>
      <c r="CY345" s="52"/>
    </row>
    <row r="346" spans="1:103" s="53" customFormat="1" x14ac:dyDescent="0.25">
      <c r="A346" s="24"/>
      <c r="B346" s="8"/>
      <c r="C346" s="9"/>
      <c r="D346" s="9"/>
      <c r="E346" s="9"/>
      <c r="F346" s="9"/>
      <c r="G346" s="9"/>
      <c r="H346" s="9"/>
      <c r="I346" s="9"/>
      <c r="J346" s="11"/>
      <c r="K346" s="12"/>
      <c r="L346" s="12"/>
      <c r="M346" s="12"/>
      <c r="N346" s="54"/>
      <c r="O346" s="54"/>
      <c r="P346" s="66"/>
      <c r="Q346" s="66"/>
      <c r="R346" s="66"/>
      <c r="S346" s="66"/>
      <c r="T346" s="66"/>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5"/>
      <c r="AW346" s="5"/>
      <c r="AX346" s="5"/>
      <c r="AY346" s="5"/>
      <c r="AZ346" s="5"/>
      <c r="BA346" s="5"/>
      <c r="BB346" s="5"/>
      <c r="BC346" s="5"/>
      <c r="BD346" s="5"/>
      <c r="BE346" s="5"/>
      <c r="BF346" s="5"/>
      <c r="BG346" s="5"/>
      <c r="BH346" s="5"/>
      <c r="BI346" s="5"/>
      <c r="BJ346" s="5"/>
      <c r="BK346" s="5"/>
      <c r="BL346" s="51"/>
      <c r="BM346" s="51"/>
      <c r="BN346" s="51"/>
      <c r="BO346" s="51"/>
      <c r="BP346" s="51"/>
      <c r="BQ346" s="51"/>
      <c r="BR346" s="51"/>
      <c r="BS346" s="51"/>
      <c r="BT346" s="51"/>
      <c r="BU346" s="51"/>
      <c r="BV346" s="51"/>
      <c r="BW346" s="51"/>
      <c r="BX346" s="51"/>
      <c r="BY346" s="51"/>
      <c r="BZ346" s="51"/>
      <c r="CA346" s="51"/>
      <c r="CB346" s="51"/>
      <c r="CC346" s="51"/>
      <c r="CD346" s="51"/>
      <c r="CE346" s="51"/>
      <c r="CF346" s="52"/>
      <c r="CG346" s="52"/>
      <c r="CH346" s="52"/>
      <c r="CI346" s="52"/>
      <c r="CJ346" s="52"/>
      <c r="CK346" s="52"/>
      <c r="CL346" s="52"/>
      <c r="CM346" s="52"/>
      <c r="CN346" s="52"/>
      <c r="CO346" s="52"/>
      <c r="CP346" s="52"/>
      <c r="CQ346" s="52"/>
      <c r="CR346" s="52"/>
      <c r="CS346" s="52"/>
      <c r="CT346" s="52"/>
      <c r="CU346" s="52"/>
      <c r="CV346" s="52"/>
      <c r="CW346" s="52"/>
      <c r="CX346" s="52"/>
      <c r="CY346" s="52"/>
    </row>
    <row r="347" spans="1:103" s="53" customFormat="1" x14ac:dyDescent="0.25">
      <c r="A347" s="24"/>
      <c r="B347" s="8"/>
      <c r="C347" s="9"/>
      <c r="D347" s="9"/>
      <c r="E347" s="9"/>
      <c r="F347" s="9"/>
      <c r="G347" s="9"/>
      <c r="H347" s="9"/>
      <c r="I347" s="9"/>
      <c r="J347" s="11"/>
      <c r="K347" s="12"/>
      <c r="L347" s="12"/>
      <c r="M347" s="12"/>
      <c r="N347" s="54"/>
      <c r="O347" s="54"/>
      <c r="P347" s="66"/>
      <c r="Q347" s="66"/>
      <c r="R347" s="66"/>
      <c r="S347" s="66"/>
      <c r="T347" s="66"/>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5"/>
      <c r="AW347" s="5"/>
      <c r="AX347" s="5"/>
      <c r="AY347" s="5"/>
      <c r="AZ347" s="5"/>
      <c r="BA347" s="5"/>
      <c r="BB347" s="5"/>
      <c r="BC347" s="5"/>
      <c r="BD347" s="5"/>
      <c r="BE347" s="5"/>
      <c r="BF347" s="5"/>
      <c r="BG347" s="5"/>
      <c r="BH347" s="5"/>
      <c r="BI347" s="5"/>
      <c r="BJ347" s="5"/>
      <c r="BK347" s="5"/>
      <c r="BL347" s="51"/>
      <c r="BM347" s="51"/>
      <c r="BN347" s="51"/>
      <c r="BO347" s="51"/>
      <c r="BP347" s="51"/>
      <c r="BQ347" s="51"/>
      <c r="BR347" s="51"/>
      <c r="BS347" s="51"/>
      <c r="BT347" s="51"/>
      <c r="BU347" s="51"/>
      <c r="BV347" s="51"/>
      <c r="BW347" s="51"/>
      <c r="BX347" s="51"/>
      <c r="BY347" s="51"/>
      <c r="BZ347" s="51"/>
      <c r="CA347" s="51"/>
      <c r="CB347" s="51"/>
      <c r="CC347" s="51"/>
      <c r="CD347" s="51"/>
      <c r="CE347" s="51"/>
      <c r="CF347" s="52"/>
      <c r="CG347" s="52"/>
      <c r="CH347" s="52"/>
      <c r="CI347" s="52"/>
      <c r="CJ347" s="52"/>
      <c r="CK347" s="52"/>
      <c r="CL347" s="52"/>
      <c r="CM347" s="52"/>
      <c r="CN347" s="52"/>
      <c r="CO347" s="52"/>
      <c r="CP347" s="52"/>
      <c r="CQ347" s="52"/>
      <c r="CR347" s="52"/>
      <c r="CS347" s="52"/>
      <c r="CT347" s="52"/>
      <c r="CU347" s="52"/>
      <c r="CV347" s="52"/>
      <c r="CW347" s="52"/>
      <c r="CX347" s="52"/>
      <c r="CY347" s="52"/>
    </row>
    <row r="348" spans="1:103" s="53" customFormat="1" x14ac:dyDescent="0.25">
      <c r="A348" s="24"/>
      <c r="B348" s="8"/>
      <c r="C348" s="9"/>
      <c r="D348" s="9"/>
      <c r="E348" s="9"/>
      <c r="F348" s="9"/>
      <c r="G348" s="9"/>
      <c r="H348" s="9"/>
      <c r="I348" s="9"/>
      <c r="J348" s="11"/>
      <c r="K348" s="12"/>
      <c r="L348" s="12"/>
      <c r="M348" s="12"/>
      <c r="N348" s="54"/>
      <c r="O348" s="54"/>
      <c r="P348" s="66"/>
      <c r="Q348" s="66"/>
      <c r="R348" s="66"/>
      <c r="S348" s="66"/>
      <c r="T348" s="66"/>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5"/>
      <c r="AW348" s="5"/>
      <c r="AX348" s="5"/>
      <c r="AY348" s="5"/>
      <c r="AZ348" s="5"/>
      <c r="BA348" s="5"/>
      <c r="BB348" s="5"/>
      <c r="BC348" s="5"/>
      <c r="BD348" s="5"/>
      <c r="BE348" s="5"/>
      <c r="BF348" s="5"/>
      <c r="BG348" s="5"/>
      <c r="BH348" s="5"/>
      <c r="BI348" s="5"/>
      <c r="BJ348" s="5"/>
      <c r="BK348" s="5"/>
      <c r="BL348" s="51"/>
      <c r="BM348" s="51"/>
      <c r="BN348" s="51"/>
      <c r="BO348" s="51"/>
      <c r="BP348" s="51"/>
      <c r="BQ348" s="51"/>
      <c r="BR348" s="51"/>
      <c r="BS348" s="51"/>
      <c r="BT348" s="51"/>
      <c r="BU348" s="51"/>
      <c r="BV348" s="51"/>
      <c r="BW348" s="51"/>
      <c r="BX348" s="51"/>
      <c r="BY348" s="51"/>
      <c r="BZ348" s="51"/>
      <c r="CA348" s="51"/>
      <c r="CB348" s="51"/>
      <c r="CC348" s="51"/>
      <c r="CD348" s="51"/>
      <c r="CE348" s="51"/>
      <c r="CF348" s="52"/>
      <c r="CG348" s="52"/>
      <c r="CH348" s="52"/>
      <c r="CI348" s="52"/>
      <c r="CJ348" s="52"/>
      <c r="CK348" s="52"/>
      <c r="CL348" s="52"/>
      <c r="CM348" s="52"/>
      <c r="CN348" s="52"/>
      <c r="CO348" s="52"/>
      <c r="CP348" s="52"/>
      <c r="CQ348" s="52"/>
      <c r="CR348" s="52"/>
      <c r="CS348" s="52"/>
      <c r="CT348" s="52"/>
      <c r="CU348" s="52"/>
      <c r="CV348" s="52"/>
      <c r="CW348" s="52"/>
      <c r="CX348" s="52"/>
      <c r="CY348" s="52"/>
    </row>
    <row r="349" spans="1:103" s="53" customFormat="1" x14ac:dyDescent="0.25">
      <c r="A349" s="24"/>
      <c r="B349" s="8"/>
      <c r="C349" s="9"/>
      <c r="D349" s="9"/>
      <c r="E349" s="9"/>
      <c r="F349" s="9"/>
      <c r="G349" s="9"/>
      <c r="H349" s="9"/>
      <c r="I349" s="9"/>
      <c r="J349" s="11"/>
      <c r="K349" s="12"/>
      <c r="L349" s="12"/>
      <c r="M349" s="12"/>
      <c r="N349" s="54"/>
      <c r="O349" s="54"/>
      <c r="P349" s="66"/>
      <c r="Q349" s="66"/>
      <c r="R349" s="66"/>
      <c r="S349" s="66"/>
      <c r="T349" s="66"/>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5"/>
      <c r="AW349" s="5"/>
      <c r="AX349" s="5"/>
      <c r="AY349" s="5"/>
      <c r="AZ349" s="5"/>
      <c r="BA349" s="5"/>
      <c r="BB349" s="5"/>
      <c r="BC349" s="5"/>
      <c r="BD349" s="5"/>
      <c r="BE349" s="5"/>
      <c r="BF349" s="5"/>
      <c r="BG349" s="5"/>
      <c r="BH349" s="5"/>
      <c r="BI349" s="5"/>
      <c r="BJ349" s="5"/>
      <c r="BK349" s="5"/>
      <c r="BL349" s="51"/>
      <c r="BM349" s="51"/>
      <c r="BN349" s="51"/>
      <c r="BO349" s="51"/>
      <c r="BP349" s="51"/>
      <c r="BQ349" s="51"/>
      <c r="BR349" s="51"/>
      <c r="BS349" s="51"/>
      <c r="BT349" s="51"/>
      <c r="BU349" s="51"/>
      <c r="BV349" s="51"/>
      <c r="BW349" s="51"/>
      <c r="BX349" s="51"/>
      <c r="BY349" s="51"/>
      <c r="BZ349" s="51"/>
      <c r="CA349" s="51"/>
      <c r="CB349" s="51"/>
      <c r="CC349" s="51"/>
      <c r="CD349" s="51"/>
      <c r="CE349" s="51"/>
      <c r="CF349" s="52"/>
      <c r="CG349" s="52"/>
      <c r="CH349" s="52"/>
      <c r="CI349" s="52"/>
      <c r="CJ349" s="52"/>
      <c r="CK349" s="52"/>
      <c r="CL349" s="52"/>
      <c r="CM349" s="52"/>
      <c r="CN349" s="52"/>
      <c r="CO349" s="52"/>
      <c r="CP349" s="52"/>
      <c r="CQ349" s="52"/>
      <c r="CR349" s="52"/>
      <c r="CS349" s="52"/>
      <c r="CT349" s="52"/>
      <c r="CU349" s="52"/>
      <c r="CV349" s="52"/>
      <c r="CW349" s="52"/>
      <c r="CX349" s="52"/>
      <c r="CY349" s="52"/>
    </row>
    <row r="350" spans="1:103" s="53" customFormat="1" x14ac:dyDescent="0.25">
      <c r="A350" s="24"/>
      <c r="B350" s="8"/>
      <c r="C350" s="9"/>
      <c r="D350" s="9"/>
      <c r="E350" s="9"/>
      <c r="F350" s="9"/>
      <c r="G350" s="9"/>
      <c r="H350" s="9"/>
      <c r="I350" s="9"/>
      <c r="J350" s="11"/>
      <c r="K350" s="12"/>
      <c r="L350" s="12"/>
      <c r="M350" s="12"/>
      <c r="N350" s="54"/>
      <c r="O350" s="54"/>
      <c r="P350" s="66"/>
      <c r="Q350" s="66"/>
      <c r="R350" s="66"/>
      <c r="S350" s="66"/>
      <c r="T350" s="66"/>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5"/>
      <c r="AW350" s="5"/>
      <c r="AX350" s="5"/>
      <c r="AY350" s="5"/>
      <c r="AZ350" s="5"/>
      <c r="BA350" s="5"/>
      <c r="BB350" s="5"/>
      <c r="BC350" s="5"/>
      <c r="BD350" s="5"/>
      <c r="BE350" s="5"/>
      <c r="BF350" s="5"/>
      <c r="BG350" s="5"/>
      <c r="BH350" s="5"/>
      <c r="BI350" s="5"/>
      <c r="BJ350" s="5"/>
      <c r="BK350" s="5"/>
      <c r="BL350" s="51"/>
      <c r="BM350" s="51"/>
      <c r="BN350" s="51"/>
      <c r="BO350" s="51"/>
      <c r="BP350" s="51"/>
      <c r="BQ350" s="51"/>
      <c r="BR350" s="51"/>
      <c r="BS350" s="51"/>
      <c r="BT350" s="51"/>
      <c r="BU350" s="51"/>
      <c r="BV350" s="51"/>
      <c r="BW350" s="51"/>
      <c r="BX350" s="51"/>
      <c r="BY350" s="51"/>
      <c r="BZ350" s="51"/>
      <c r="CA350" s="51"/>
      <c r="CB350" s="51"/>
      <c r="CC350" s="51"/>
      <c r="CD350" s="51"/>
      <c r="CE350" s="51"/>
      <c r="CF350" s="52"/>
      <c r="CG350" s="52"/>
      <c r="CH350" s="52"/>
      <c r="CI350" s="52"/>
      <c r="CJ350" s="52"/>
      <c r="CK350" s="52"/>
      <c r="CL350" s="52"/>
      <c r="CM350" s="52"/>
      <c r="CN350" s="52"/>
      <c r="CO350" s="52"/>
      <c r="CP350" s="52"/>
      <c r="CQ350" s="52"/>
      <c r="CR350" s="52"/>
      <c r="CS350" s="52"/>
      <c r="CT350" s="52"/>
      <c r="CU350" s="52"/>
      <c r="CV350" s="52"/>
      <c r="CW350" s="52"/>
      <c r="CX350" s="52"/>
      <c r="CY350" s="52"/>
    </row>
    <row r="351" spans="1:103" s="53" customFormat="1" x14ac:dyDescent="0.25">
      <c r="A351" s="24"/>
      <c r="B351" s="8"/>
      <c r="C351" s="9"/>
      <c r="D351" s="9"/>
      <c r="E351" s="9"/>
      <c r="F351" s="9"/>
      <c r="G351" s="9"/>
      <c r="H351" s="9"/>
      <c r="I351" s="9"/>
      <c r="J351" s="11"/>
      <c r="K351" s="12"/>
      <c r="L351" s="12"/>
      <c r="M351" s="12"/>
      <c r="N351" s="54"/>
      <c r="O351" s="54"/>
      <c r="P351" s="66"/>
      <c r="Q351" s="66"/>
      <c r="R351" s="66"/>
      <c r="S351" s="66"/>
      <c r="T351" s="66"/>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5"/>
      <c r="AW351" s="5"/>
      <c r="AX351" s="5"/>
      <c r="AY351" s="5"/>
      <c r="AZ351" s="5"/>
      <c r="BA351" s="5"/>
      <c r="BB351" s="5"/>
      <c r="BC351" s="5"/>
      <c r="BD351" s="5"/>
      <c r="BE351" s="5"/>
      <c r="BF351" s="5"/>
      <c r="BG351" s="5"/>
      <c r="BH351" s="5"/>
      <c r="BI351" s="5"/>
      <c r="BJ351" s="5"/>
      <c r="BK351" s="5"/>
      <c r="BL351" s="51"/>
      <c r="BM351" s="51"/>
      <c r="BN351" s="51"/>
      <c r="BO351" s="51"/>
      <c r="BP351" s="51"/>
      <c r="BQ351" s="51"/>
      <c r="BR351" s="51"/>
      <c r="BS351" s="51"/>
      <c r="BT351" s="51"/>
      <c r="BU351" s="51"/>
      <c r="BV351" s="51"/>
      <c r="BW351" s="51"/>
      <c r="BX351" s="51"/>
      <c r="BY351" s="51"/>
      <c r="BZ351" s="51"/>
      <c r="CA351" s="51"/>
      <c r="CB351" s="51"/>
      <c r="CC351" s="51"/>
      <c r="CD351" s="51"/>
      <c r="CE351" s="51"/>
      <c r="CF351" s="52"/>
      <c r="CG351" s="52"/>
      <c r="CH351" s="52"/>
      <c r="CI351" s="52"/>
      <c r="CJ351" s="52"/>
      <c r="CK351" s="52"/>
      <c r="CL351" s="52"/>
      <c r="CM351" s="52"/>
      <c r="CN351" s="52"/>
      <c r="CO351" s="52"/>
      <c r="CP351" s="52"/>
      <c r="CQ351" s="52"/>
      <c r="CR351" s="52"/>
      <c r="CS351" s="52"/>
      <c r="CT351" s="52"/>
      <c r="CU351" s="52"/>
      <c r="CV351" s="52"/>
      <c r="CW351" s="52"/>
      <c r="CX351" s="52"/>
      <c r="CY351" s="52"/>
    </row>
    <row r="352" spans="1:103" s="53" customFormat="1" x14ac:dyDescent="0.25">
      <c r="A352" s="24"/>
      <c r="B352" s="8"/>
      <c r="C352" s="9"/>
      <c r="D352" s="9"/>
      <c r="E352" s="9"/>
      <c r="F352" s="9"/>
      <c r="G352" s="9"/>
      <c r="H352" s="9"/>
      <c r="I352" s="9"/>
      <c r="J352" s="11"/>
      <c r="K352" s="12"/>
      <c r="L352" s="12"/>
      <c r="M352" s="12"/>
      <c r="N352" s="54"/>
      <c r="O352" s="54"/>
      <c r="P352" s="66"/>
      <c r="Q352" s="66"/>
      <c r="R352" s="66"/>
      <c r="S352" s="66"/>
      <c r="T352" s="66"/>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5"/>
      <c r="AW352" s="5"/>
      <c r="AX352" s="5"/>
      <c r="AY352" s="5"/>
      <c r="AZ352" s="5"/>
      <c r="BA352" s="5"/>
      <c r="BB352" s="5"/>
      <c r="BC352" s="5"/>
      <c r="BD352" s="5"/>
      <c r="BE352" s="5"/>
      <c r="BF352" s="5"/>
      <c r="BG352" s="5"/>
      <c r="BH352" s="5"/>
      <c r="BI352" s="5"/>
      <c r="BJ352" s="5"/>
      <c r="BK352" s="5"/>
      <c r="BL352" s="51"/>
      <c r="BM352" s="51"/>
      <c r="BN352" s="51"/>
      <c r="BO352" s="51"/>
      <c r="BP352" s="51"/>
      <c r="BQ352" s="51"/>
      <c r="BR352" s="51"/>
      <c r="BS352" s="51"/>
      <c r="BT352" s="51"/>
      <c r="BU352" s="51"/>
      <c r="BV352" s="51"/>
      <c r="BW352" s="51"/>
      <c r="BX352" s="51"/>
      <c r="BY352" s="51"/>
      <c r="BZ352" s="51"/>
      <c r="CA352" s="51"/>
      <c r="CB352" s="51"/>
      <c r="CC352" s="51"/>
      <c r="CD352" s="51"/>
      <c r="CE352" s="51"/>
      <c r="CF352" s="52"/>
      <c r="CG352" s="52"/>
      <c r="CH352" s="52"/>
      <c r="CI352" s="52"/>
      <c r="CJ352" s="52"/>
      <c r="CK352" s="52"/>
      <c r="CL352" s="52"/>
      <c r="CM352" s="52"/>
      <c r="CN352" s="52"/>
      <c r="CO352" s="52"/>
      <c r="CP352" s="52"/>
      <c r="CQ352" s="52"/>
      <c r="CR352" s="52"/>
      <c r="CS352" s="52"/>
      <c r="CT352" s="52"/>
      <c r="CU352" s="52"/>
      <c r="CV352" s="52"/>
      <c r="CW352" s="52"/>
      <c r="CX352" s="52"/>
      <c r="CY352" s="52"/>
    </row>
    <row r="353" spans="1:103" s="53" customFormat="1" x14ac:dyDescent="0.25">
      <c r="A353" s="24"/>
      <c r="B353" s="8"/>
      <c r="C353" s="9"/>
      <c r="D353" s="9"/>
      <c r="E353" s="9"/>
      <c r="F353" s="9"/>
      <c r="G353" s="9"/>
      <c r="H353" s="9"/>
      <c r="I353" s="9"/>
      <c r="J353" s="11"/>
      <c r="K353" s="12"/>
      <c r="L353" s="12"/>
      <c r="M353" s="12"/>
      <c r="N353" s="54"/>
      <c r="O353" s="54"/>
      <c r="P353" s="66"/>
      <c r="Q353" s="66"/>
      <c r="R353" s="66"/>
      <c r="S353" s="66"/>
      <c r="T353" s="66"/>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5"/>
      <c r="AW353" s="5"/>
      <c r="AX353" s="5"/>
      <c r="AY353" s="5"/>
      <c r="AZ353" s="5"/>
      <c r="BA353" s="5"/>
      <c r="BB353" s="5"/>
      <c r="BC353" s="5"/>
      <c r="BD353" s="5"/>
      <c r="BE353" s="5"/>
      <c r="BF353" s="5"/>
      <c r="BG353" s="5"/>
      <c r="BH353" s="5"/>
      <c r="BI353" s="5"/>
      <c r="BJ353" s="5"/>
      <c r="BK353" s="5"/>
      <c r="BL353" s="51"/>
      <c r="BM353" s="51"/>
      <c r="BN353" s="51"/>
      <c r="BO353" s="51"/>
      <c r="BP353" s="51"/>
      <c r="BQ353" s="51"/>
      <c r="BR353" s="51"/>
      <c r="BS353" s="51"/>
      <c r="BT353" s="51"/>
      <c r="BU353" s="51"/>
      <c r="BV353" s="51"/>
      <c r="BW353" s="51"/>
      <c r="BX353" s="51"/>
      <c r="BY353" s="51"/>
      <c r="BZ353" s="51"/>
      <c r="CA353" s="51"/>
      <c r="CB353" s="51"/>
      <c r="CC353" s="51"/>
      <c r="CD353" s="51"/>
      <c r="CE353" s="51"/>
      <c r="CF353" s="52"/>
      <c r="CG353" s="52"/>
      <c r="CH353" s="52"/>
      <c r="CI353" s="52"/>
      <c r="CJ353" s="52"/>
      <c r="CK353" s="52"/>
      <c r="CL353" s="52"/>
      <c r="CM353" s="52"/>
      <c r="CN353" s="52"/>
      <c r="CO353" s="52"/>
      <c r="CP353" s="52"/>
      <c r="CQ353" s="52"/>
      <c r="CR353" s="52"/>
      <c r="CS353" s="52"/>
      <c r="CT353" s="52"/>
      <c r="CU353" s="52"/>
      <c r="CV353" s="52"/>
      <c r="CW353" s="52"/>
      <c r="CX353" s="52"/>
      <c r="CY353" s="52"/>
    </row>
    <row r="354" spans="1:103" s="53" customFormat="1" x14ac:dyDescent="0.25">
      <c r="A354" s="24"/>
      <c r="B354" s="8"/>
      <c r="C354" s="9"/>
      <c r="D354" s="9"/>
      <c r="E354" s="9"/>
      <c r="F354" s="9"/>
      <c r="G354" s="9"/>
      <c r="H354" s="9"/>
      <c r="I354" s="9"/>
      <c r="J354" s="11"/>
      <c r="K354" s="12"/>
      <c r="L354" s="12"/>
      <c r="M354" s="12"/>
      <c r="N354" s="54"/>
      <c r="O354" s="54"/>
      <c r="P354" s="66"/>
      <c r="Q354" s="66"/>
      <c r="R354" s="66"/>
      <c r="S354" s="66"/>
      <c r="T354" s="66"/>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5"/>
      <c r="AW354" s="5"/>
      <c r="AX354" s="5"/>
      <c r="AY354" s="5"/>
      <c r="AZ354" s="5"/>
      <c r="BA354" s="5"/>
      <c r="BB354" s="5"/>
      <c r="BC354" s="5"/>
      <c r="BD354" s="5"/>
      <c r="BE354" s="5"/>
      <c r="BF354" s="5"/>
      <c r="BG354" s="5"/>
      <c r="BH354" s="5"/>
      <c r="BI354" s="5"/>
      <c r="BJ354" s="5"/>
      <c r="BK354" s="5"/>
      <c r="BL354" s="51"/>
      <c r="BM354" s="51"/>
      <c r="BN354" s="51"/>
      <c r="BO354" s="51"/>
      <c r="BP354" s="51"/>
      <c r="BQ354" s="51"/>
      <c r="BR354" s="51"/>
      <c r="BS354" s="51"/>
      <c r="BT354" s="51"/>
      <c r="BU354" s="51"/>
      <c r="BV354" s="51"/>
      <c r="BW354" s="51"/>
      <c r="BX354" s="51"/>
      <c r="BY354" s="51"/>
      <c r="BZ354" s="51"/>
      <c r="CA354" s="51"/>
      <c r="CB354" s="51"/>
      <c r="CC354" s="51"/>
      <c r="CD354" s="51"/>
      <c r="CE354" s="51"/>
      <c r="CF354" s="52"/>
      <c r="CG354" s="52"/>
      <c r="CH354" s="52"/>
      <c r="CI354" s="52"/>
      <c r="CJ354" s="52"/>
      <c r="CK354" s="52"/>
      <c r="CL354" s="52"/>
      <c r="CM354" s="52"/>
      <c r="CN354" s="52"/>
      <c r="CO354" s="52"/>
      <c r="CP354" s="52"/>
      <c r="CQ354" s="52"/>
      <c r="CR354" s="52"/>
      <c r="CS354" s="52"/>
      <c r="CT354" s="52"/>
      <c r="CU354" s="52"/>
      <c r="CV354" s="52"/>
      <c r="CW354" s="52"/>
      <c r="CX354" s="52"/>
      <c r="CY354" s="52"/>
    </row>
    <row r="355" spans="1:103" s="53" customFormat="1" x14ac:dyDescent="0.25">
      <c r="A355" s="24"/>
      <c r="B355" s="8"/>
      <c r="C355" s="9"/>
      <c r="D355" s="9"/>
      <c r="E355" s="9"/>
      <c r="F355" s="9"/>
      <c r="G355" s="9"/>
      <c r="H355" s="9"/>
      <c r="I355" s="9"/>
      <c r="J355" s="11"/>
      <c r="K355" s="12"/>
      <c r="L355" s="12"/>
      <c r="M355" s="12"/>
      <c r="N355" s="54"/>
      <c r="O355" s="54"/>
      <c r="P355" s="66"/>
      <c r="Q355" s="66"/>
      <c r="R355" s="66"/>
      <c r="S355" s="66"/>
      <c r="T355" s="66"/>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5"/>
      <c r="AW355" s="5"/>
      <c r="AX355" s="5"/>
      <c r="AY355" s="5"/>
      <c r="AZ355" s="5"/>
      <c r="BA355" s="5"/>
      <c r="BB355" s="5"/>
      <c r="BC355" s="5"/>
      <c r="BD355" s="5"/>
      <c r="BE355" s="5"/>
      <c r="BF355" s="5"/>
      <c r="BG355" s="5"/>
      <c r="BH355" s="5"/>
      <c r="BI355" s="5"/>
      <c r="BJ355" s="5"/>
      <c r="BK355" s="5"/>
      <c r="BL355" s="51"/>
      <c r="BM355" s="51"/>
      <c r="BN355" s="51"/>
      <c r="BO355" s="51"/>
      <c r="BP355" s="51"/>
      <c r="BQ355" s="51"/>
      <c r="BR355" s="51"/>
      <c r="BS355" s="51"/>
      <c r="BT355" s="51"/>
      <c r="BU355" s="51"/>
      <c r="BV355" s="51"/>
      <c r="BW355" s="51"/>
      <c r="BX355" s="51"/>
      <c r="BY355" s="51"/>
      <c r="BZ355" s="51"/>
      <c r="CA355" s="51"/>
      <c r="CB355" s="51"/>
      <c r="CC355" s="51"/>
      <c r="CD355" s="51"/>
      <c r="CE355" s="51"/>
      <c r="CF355" s="52"/>
      <c r="CG355" s="52"/>
      <c r="CH355" s="52"/>
      <c r="CI355" s="52"/>
      <c r="CJ355" s="52"/>
      <c r="CK355" s="52"/>
      <c r="CL355" s="52"/>
      <c r="CM355" s="52"/>
      <c r="CN355" s="52"/>
      <c r="CO355" s="52"/>
      <c r="CP355" s="52"/>
      <c r="CQ355" s="52"/>
      <c r="CR355" s="52"/>
      <c r="CS355" s="52"/>
      <c r="CT355" s="52"/>
      <c r="CU355" s="52"/>
      <c r="CV355" s="52"/>
      <c r="CW355" s="52"/>
      <c r="CX355" s="52"/>
      <c r="CY355" s="52"/>
    </row>
    <row r="356" spans="1:103" s="53" customFormat="1" x14ac:dyDescent="0.25">
      <c r="A356" s="24"/>
      <c r="B356" s="8"/>
      <c r="C356" s="9"/>
      <c r="D356" s="9"/>
      <c r="E356" s="9"/>
      <c r="F356" s="9"/>
      <c r="G356" s="9"/>
      <c r="H356" s="9"/>
      <c r="I356" s="9"/>
      <c r="J356" s="11"/>
      <c r="K356" s="12"/>
      <c r="L356" s="12"/>
      <c r="M356" s="12"/>
      <c r="N356" s="54"/>
      <c r="O356" s="54"/>
      <c r="P356" s="66"/>
      <c r="Q356" s="66"/>
      <c r="R356" s="66"/>
      <c r="S356" s="66"/>
      <c r="T356" s="66"/>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5"/>
      <c r="AW356" s="5"/>
      <c r="AX356" s="5"/>
      <c r="AY356" s="5"/>
      <c r="AZ356" s="5"/>
      <c r="BA356" s="5"/>
      <c r="BB356" s="5"/>
      <c r="BC356" s="5"/>
      <c r="BD356" s="5"/>
      <c r="BE356" s="5"/>
      <c r="BF356" s="5"/>
      <c r="BG356" s="5"/>
      <c r="BH356" s="5"/>
      <c r="BI356" s="5"/>
      <c r="BJ356" s="5"/>
      <c r="BK356" s="5"/>
      <c r="BL356" s="51"/>
      <c r="BM356" s="51"/>
      <c r="BN356" s="51"/>
      <c r="BO356" s="51"/>
      <c r="BP356" s="51"/>
      <c r="BQ356" s="51"/>
      <c r="BR356" s="51"/>
      <c r="BS356" s="51"/>
      <c r="BT356" s="51"/>
      <c r="BU356" s="51"/>
      <c r="BV356" s="51"/>
      <c r="BW356" s="51"/>
      <c r="BX356" s="51"/>
      <c r="BY356" s="51"/>
      <c r="BZ356" s="51"/>
      <c r="CA356" s="51"/>
      <c r="CB356" s="51"/>
      <c r="CC356" s="51"/>
      <c r="CD356" s="51"/>
      <c r="CE356" s="51"/>
      <c r="CF356" s="52"/>
      <c r="CG356" s="52"/>
      <c r="CH356" s="52"/>
      <c r="CI356" s="52"/>
      <c r="CJ356" s="52"/>
      <c r="CK356" s="52"/>
      <c r="CL356" s="52"/>
      <c r="CM356" s="52"/>
      <c r="CN356" s="52"/>
      <c r="CO356" s="52"/>
      <c r="CP356" s="52"/>
      <c r="CQ356" s="52"/>
      <c r="CR356" s="52"/>
      <c r="CS356" s="52"/>
      <c r="CT356" s="52"/>
      <c r="CU356" s="52"/>
      <c r="CV356" s="52"/>
      <c r="CW356" s="52"/>
      <c r="CX356" s="52"/>
      <c r="CY356" s="52"/>
    </row>
    <row r="357" spans="1:103" s="53" customFormat="1" x14ac:dyDescent="0.25">
      <c r="A357" s="24"/>
      <c r="B357" s="8"/>
      <c r="C357" s="9"/>
      <c r="D357" s="9"/>
      <c r="E357" s="9"/>
      <c r="F357" s="9"/>
      <c r="G357" s="9"/>
      <c r="H357" s="9"/>
      <c r="I357" s="9"/>
      <c r="J357" s="11"/>
      <c r="K357" s="12"/>
      <c r="L357" s="12"/>
      <c r="M357" s="12"/>
      <c r="N357" s="54"/>
      <c r="O357" s="54"/>
      <c r="P357" s="66"/>
      <c r="Q357" s="66"/>
      <c r="R357" s="66"/>
      <c r="S357" s="66"/>
      <c r="T357" s="66"/>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5"/>
      <c r="AW357" s="5"/>
      <c r="AX357" s="5"/>
      <c r="AY357" s="5"/>
      <c r="AZ357" s="5"/>
      <c r="BA357" s="5"/>
      <c r="BB357" s="5"/>
      <c r="BC357" s="5"/>
      <c r="BD357" s="5"/>
      <c r="BE357" s="5"/>
      <c r="BF357" s="5"/>
      <c r="BG357" s="5"/>
      <c r="BH357" s="5"/>
      <c r="BI357" s="5"/>
      <c r="BJ357" s="5"/>
      <c r="BK357" s="5"/>
      <c r="BL357" s="51"/>
      <c r="BM357" s="51"/>
      <c r="BN357" s="51"/>
      <c r="BO357" s="51"/>
      <c r="BP357" s="51"/>
      <c r="BQ357" s="51"/>
      <c r="BR357" s="51"/>
      <c r="BS357" s="51"/>
      <c r="BT357" s="51"/>
      <c r="BU357" s="51"/>
      <c r="BV357" s="51"/>
      <c r="BW357" s="51"/>
      <c r="BX357" s="51"/>
      <c r="BY357" s="51"/>
      <c r="BZ357" s="51"/>
      <c r="CA357" s="51"/>
      <c r="CB357" s="51"/>
      <c r="CC357" s="51"/>
      <c r="CD357" s="51"/>
      <c r="CE357" s="51"/>
      <c r="CF357" s="52"/>
      <c r="CG357" s="52"/>
      <c r="CH357" s="52"/>
      <c r="CI357" s="52"/>
      <c r="CJ357" s="52"/>
      <c r="CK357" s="52"/>
      <c r="CL357" s="52"/>
      <c r="CM357" s="52"/>
      <c r="CN357" s="52"/>
      <c r="CO357" s="52"/>
      <c r="CP357" s="52"/>
      <c r="CQ357" s="52"/>
      <c r="CR357" s="52"/>
      <c r="CS357" s="52"/>
      <c r="CT357" s="52"/>
      <c r="CU357" s="52"/>
      <c r="CV357" s="52"/>
      <c r="CW357" s="52"/>
      <c r="CX357" s="52"/>
      <c r="CY357" s="52"/>
    </row>
    <row r="358" spans="1:103" s="53" customFormat="1" x14ac:dyDescent="0.25">
      <c r="A358" s="24"/>
      <c r="B358" s="8"/>
      <c r="C358" s="9"/>
      <c r="D358" s="9"/>
      <c r="E358" s="9"/>
      <c r="F358" s="9"/>
      <c r="G358" s="9"/>
      <c r="H358" s="9"/>
      <c r="I358" s="9"/>
      <c r="J358" s="11"/>
      <c r="K358" s="12"/>
      <c r="L358" s="12"/>
      <c r="M358" s="12"/>
      <c r="N358" s="54"/>
      <c r="O358" s="54"/>
      <c r="P358" s="66"/>
      <c r="Q358" s="66"/>
      <c r="R358" s="66"/>
      <c r="S358" s="66"/>
      <c r="T358" s="66"/>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5"/>
      <c r="AW358" s="5"/>
      <c r="AX358" s="5"/>
      <c r="AY358" s="5"/>
      <c r="AZ358" s="5"/>
      <c r="BA358" s="5"/>
      <c r="BB358" s="5"/>
      <c r="BC358" s="5"/>
      <c r="BD358" s="5"/>
      <c r="BE358" s="5"/>
      <c r="BF358" s="5"/>
      <c r="BG358" s="5"/>
      <c r="BH358" s="5"/>
      <c r="BI358" s="5"/>
      <c r="BJ358" s="5"/>
      <c r="BK358" s="5"/>
      <c r="BL358" s="51"/>
      <c r="BM358" s="51"/>
      <c r="BN358" s="51"/>
      <c r="BO358" s="51"/>
      <c r="BP358" s="51"/>
      <c r="BQ358" s="51"/>
      <c r="BR358" s="51"/>
      <c r="BS358" s="51"/>
      <c r="BT358" s="51"/>
      <c r="BU358" s="51"/>
      <c r="BV358" s="51"/>
      <c r="BW358" s="51"/>
      <c r="BX358" s="51"/>
      <c r="BY358" s="51"/>
      <c r="BZ358" s="51"/>
      <c r="CA358" s="51"/>
      <c r="CB358" s="51"/>
      <c r="CC358" s="51"/>
      <c r="CD358" s="51"/>
      <c r="CE358" s="51"/>
      <c r="CF358" s="52"/>
      <c r="CG358" s="52"/>
      <c r="CH358" s="52"/>
      <c r="CI358" s="52"/>
      <c r="CJ358" s="52"/>
      <c r="CK358" s="52"/>
      <c r="CL358" s="52"/>
      <c r="CM358" s="52"/>
      <c r="CN358" s="52"/>
      <c r="CO358" s="52"/>
      <c r="CP358" s="52"/>
      <c r="CQ358" s="52"/>
      <c r="CR358" s="52"/>
      <c r="CS358" s="52"/>
      <c r="CT358" s="52"/>
      <c r="CU358" s="52"/>
      <c r="CV358" s="52"/>
      <c r="CW358" s="52"/>
      <c r="CX358" s="52"/>
      <c r="CY358" s="52"/>
    </row>
    <row r="359" spans="1:103" s="53" customFormat="1" x14ac:dyDescent="0.25">
      <c r="A359" s="24"/>
      <c r="B359" s="8"/>
      <c r="C359" s="9"/>
      <c r="D359" s="9"/>
      <c r="E359" s="9"/>
      <c r="F359" s="9"/>
      <c r="G359" s="9"/>
      <c r="H359" s="9"/>
      <c r="I359" s="9"/>
      <c r="J359" s="11"/>
      <c r="K359" s="12"/>
      <c r="L359" s="12"/>
      <c r="M359" s="12"/>
      <c r="N359" s="54"/>
      <c r="O359" s="54"/>
      <c r="P359" s="66"/>
      <c r="Q359" s="66"/>
      <c r="R359" s="66"/>
      <c r="S359" s="66"/>
      <c r="T359" s="66"/>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5"/>
      <c r="AW359" s="5"/>
      <c r="AX359" s="5"/>
      <c r="AY359" s="5"/>
      <c r="AZ359" s="5"/>
      <c r="BA359" s="5"/>
      <c r="BB359" s="5"/>
      <c r="BC359" s="5"/>
      <c r="BD359" s="5"/>
      <c r="BE359" s="5"/>
      <c r="BF359" s="5"/>
      <c r="BG359" s="5"/>
      <c r="BH359" s="5"/>
      <c r="BI359" s="5"/>
      <c r="BJ359" s="5"/>
      <c r="BK359" s="5"/>
      <c r="BL359" s="51"/>
      <c r="BM359" s="51"/>
      <c r="BN359" s="51"/>
      <c r="BO359" s="51"/>
      <c r="BP359" s="51"/>
      <c r="BQ359" s="51"/>
      <c r="BR359" s="51"/>
      <c r="BS359" s="51"/>
      <c r="BT359" s="51"/>
      <c r="BU359" s="51"/>
      <c r="BV359" s="51"/>
      <c r="BW359" s="51"/>
      <c r="BX359" s="51"/>
      <c r="BY359" s="51"/>
      <c r="BZ359" s="51"/>
      <c r="CA359" s="51"/>
      <c r="CB359" s="51"/>
      <c r="CC359" s="51"/>
      <c r="CD359" s="51"/>
      <c r="CE359" s="51"/>
      <c r="CF359" s="52"/>
      <c r="CG359" s="52"/>
      <c r="CH359" s="52"/>
      <c r="CI359" s="52"/>
      <c r="CJ359" s="52"/>
      <c r="CK359" s="52"/>
      <c r="CL359" s="52"/>
      <c r="CM359" s="52"/>
      <c r="CN359" s="52"/>
      <c r="CO359" s="52"/>
      <c r="CP359" s="52"/>
      <c r="CQ359" s="52"/>
      <c r="CR359" s="52"/>
      <c r="CS359" s="52"/>
      <c r="CT359" s="52"/>
      <c r="CU359" s="52"/>
      <c r="CV359" s="52"/>
      <c r="CW359" s="52"/>
      <c r="CX359" s="52"/>
      <c r="CY359" s="52"/>
    </row>
    <row r="360" spans="1:103" s="53" customFormat="1" x14ac:dyDescent="0.25">
      <c r="D360" s="78"/>
      <c r="F360" s="78"/>
      <c r="N360" s="54"/>
      <c r="O360" s="54"/>
      <c r="P360" s="66"/>
      <c r="Q360" s="66"/>
      <c r="R360" s="66"/>
      <c r="S360" s="66"/>
      <c r="T360" s="66"/>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5"/>
      <c r="AW360" s="5"/>
      <c r="AX360" s="5"/>
      <c r="AY360" s="5"/>
      <c r="AZ360" s="5"/>
      <c r="BA360" s="5"/>
      <c r="BB360" s="5"/>
      <c r="BC360" s="5"/>
      <c r="BD360" s="5"/>
      <c r="BE360" s="5"/>
      <c r="BF360" s="5"/>
      <c r="BG360" s="5"/>
      <c r="BH360" s="5"/>
      <c r="BI360" s="5"/>
      <c r="BJ360" s="5"/>
      <c r="BK360" s="5"/>
      <c r="BL360" s="51"/>
      <c r="BM360" s="51"/>
      <c r="BN360" s="51"/>
      <c r="BO360" s="51"/>
      <c r="BP360" s="51"/>
      <c r="BQ360" s="51"/>
      <c r="BR360" s="51"/>
      <c r="BS360" s="51"/>
      <c r="BT360" s="51"/>
      <c r="BU360" s="51"/>
      <c r="BV360" s="51"/>
      <c r="BW360" s="51"/>
      <c r="BX360" s="51"/>
      <c r="BY360" s="51"/>
      <c r="BZ360" s="51"/>
      <c r="CA360" s="51"/>
      <c r="CB360" s="51"/>
      <c r="CC360" s="51"/>
      <c r="CD360" s="51"/>
      <c r="CE360" s="51"/>
      <c r="CF360" s="52"/>
      <c r="CG360" s="52"/>
      <c r="CH360" s="52"/>
      <c r="CI360" s="52"/>
      <c r="CJ360" s="52"/>
      <c r="CK360" s="52"/>
      <c r="CL360" s="52"/>
      <c r="CM360" s="52"/>
      <c r="CN360" s="52"/>
      <c r="CO360" s="52"/>
      <c r="CP360" s="52"/>
      <c r="CQ360" s="52"/>
      <c r="CR360" s="52"/>
      <c r="CS360" s="52"/>
      <c r="CT360" s="52"/>
      <c r="CU360" s="52"/>
      <c r="CV360" s="52"/>
      <c r="CW360" s="52"/>
      <c r="CX360" s="52"/>
      <c r="CY360" s="52"/>
    </row>
    <row r="361" spans="1:103" s="53" customFormat="1" x14ac:dyDescent="0.25">
      <c r="D361" s="78"/>
      <c r="F361" s="78"/>
      <c r="N361" s="54"/>
      <c r="O361" s="54"/>
      <c r="P361" s="66"/>
      <c r="Q361" s="66"/>
      <c r="R361" s="66"/>
      <c r="S361" s="66"/>
      <c r="T361" s="66"/>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5"/>
      <c r="AW361" s="5"/>
      <c r="AX361" s="5"/>
      <c r="AY361" s="5"/>
      <c r="AZ361" s="5"/>
      <c r="BA361" s="5"/>
      <c r="BB361" s="5"/>
      <c r="BC361" s="5"/>
      <c r="BD361" s="5"/>
      <c r="BE361" s="5"/>
      <c r="BF361" s="5"/>
      <c r="BG361" s="5"/>
      <c r="BH361" s="5"/>
      <c r="BI361" s="5"/>
      <c r="BJ361" s="5"/>
      <c r="BK361" s="5"/>
      <c r="BL361" s="51"/>
      <c r="BM361" s="51"/>
      <c r="BN361" s="51"/>
      <c r="BO361" s="51"/>
      <c r="BP361" s="51"/>
      <c r="BQ361" s="51"/>
      <c r="BR361" s="51"/>
      <c r="BS361" s="51"/>
      <c r="BT361" s="51"/>
      <c r="BU361" s="51"/>
      <c r="BV361" s="51"/>
      <c r="BW361" s="51"/>
      <c r="BX361" s="51"/>
      <c r="BY361" s="51"/>
      <c r="BZ361" s="51"/>
      <c r="CA361" s="51"/>
      <c r="CB361" s="51"/>
      <c r="CC361" s="51"/>
      <c r="CD361" s="51"/>
      <c r="CE361" s="51"/>
      <c r="CF361" s="52"/>
      <c r="CG361" s="52"/>
      <c r="CH361" s="52"/>
      <c r="CI361" s="52"/>
      <c r="CJ361" s="52"/>
      <c r="CK361" s="52"/>
      <c r="CL361" s="52"/>
      <c r="CM361" s="52"/>
      <c r="CN361" s="52"/>
      <c r="CO361" s="52"/>
      <c r="CP361" s="52"/>
      <c r="CQ361" s="52"/>
      <c r="CR361" s="52"/>
      <c r="CS361" s="52"/>
      <c r="CT361" s="52"/>
      <c r="CU361" s="52"/>
      <c r="CV361" s="52"/>
      <c r="CW361" s="52"/>
      <c r="CX361" s="52"/>
      <c r="CY361" s="52"/>
    </row>
    <row r="362" spans="1:103" s="53" customFormat="1" x14ac:dyDescent="0.25">
      <c r="D362" s="78"/>
      <c r="F362" s="78"/>
      <c r="N362" s="54"/>
      <c r="O362" s="54"/>
      <c r="P362" s="66"/>
      <c r="Q362" s="66"/>
      <c r="R362" s="66"/>
      <c r="S362" s="66"/>
      <c r="T362" s="66"/>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5"/>
      <c r="AW362" s="5"/>
      <c r="AX362" s="5"/>
      <c r="AY362" s="5"/>
      <c r="AZ362" s="5"/>
      <c r="BA362" s="5"/>
      <c r="BB362" s="5"/>
      <c r="BC362" s="5"/>
      <c r="BD362" s="5"/>
      <c r="BE362" s="5"/>
      <c r="BF362" s="5"/>
      <c r="BG362" s="5"/>
      <c r="BH362" s="5"/>
      <c r="BI362" s="5"/>
      <c r="BJ362" s="5"/>
      <c r="BK362" s="5"/>
      <c r="BL362" s="51"/>
      <c r="BM362" s="51"/>
      <c r="BN362" s="51"/>
      <c r="BO362" s="51"/>
      <c r="BP362" s="51"/>
      <c r="BQ362" s="51"/>
      <c r="BR362" s="51"/>
      <c r="BS362" s="51"/>
      <c r="BT362" s="51"/>
      <c r="BU362" s="51"/>
      <c r="BV362" s="51"/>
      <c r="BW362" s="51"/>
      <c r="BX362" s="51"/>
      <c r="BY362" s="51"/>
      <c r="BZ362" s="51"/>
      <c r="CA362" s="51"/>
      <c r="CB362" s="51"/>
      <c r="CC362" s="51"/>
      <c r="CD362" s="51"/>
      <c r="CE362" s="51"/>
      <c r="CF362" s="52"/>
      <c r="CG362" s="52"/>
      <c r="CH362" s="52"/>
      <c r="CI362" s="52"/>
      <c r="CJ362" s="52"/>
      <c r="CK362" s="52"/>
      <c r="CL362" s="52"/>
      <c r="CM362" s="52"/>
      <c r="CN362" s="52"/>
      <c r="CO362" s="52"/>
      <c r="CP362" s="52"/>
      <c r="CQ362" s="52"/>
      <c r="CR362" s="52"/>
      <c r="CS362" s="52"/>
      <c r="CT362" s="52"/>
      <c r="CU362" s="52"/>
      <c r="CV362" s="52"/>
      <c r="CW362" s="52"/>
      <c r="CX362" s="52"/>
      <c r="CY362" s="52"/>
    </row>
    <row r="363" spans="1:103" s="53" customFormat="1" x14ac:dyDescent="0.25">
      <c r="D363" s="78"/>
      <c r="F363" s="78"/>
      <c r="N363" s="54"/>
      <c r="O363" s="54"/>
      <c r="P363" s="66"/>
      <c r="Q363" s="66"/>
      <c r="R363" s="66"/>
      <c r="S363" s="66"/>
      <c r="T363" s="66"/>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5"/>
      <c r="AW363" s="5"/>
      <c r="AX363" s="5"/>
      <c r="AY363" s="5"/>
      <c r="AZ363" s="5"/>
      <c r="BA363" s="5"/>
      <c r="BB363" s="5"/>
      <c r="BC363" s="5"/>
      <c r="BD363" s="5"/>
      <c r="BE363" s="5"/>
      <c r="BF363" s="5"/>
      <c r="BG363" s="5"/>
      <c r="BH363" s="5"/>
      <c r="BI363" s="5"/>
      <c r="BJ363" s="5"/>
      <c r="BK363" s="5"/>
      <c r="BL363" s="51"/>
      <c r="BM363" s="51"/>
      <c r="BN363" s="51"/>
      <c r="BO363" s="51"/>
      <c r="BP363" s="51"/>
      <c r="BQ363" s="51"/>
      <c r="BR363" s="51"/>
      <c r="BS363" s="51"/>
      <c r="BT363" s="51"/>
      <c r="BU363" s="51"/>
      <c r="BV363" s="51"/>
      <c r="BW363" s="51"/>
      <c r="BX363" s="51"/>
      <c r="BY363" s="51"/>
      <c r="BZ363" s="51"/>
      <c r="CA363" s="51"/>
      <c r="CB363" s="51"/>
      <c r="CC363" s="51"/>
      <c r="CD363" s="51"/>
      <c r="CE363" s="51"/>
      <c r="CF363" s="52"/>
      <c r="CG363" s="52"/>
      <c r="CH363" s="52"/>
      <c r="CI363" s="52"/>
      <c r="CJ363" s="52"/>
      <c r="CK363" s="52"/>
      <c r="CL363" s="52"/>
      <c r="CM363" s="52"/>
      <c r="CN363" s="52"/>
      <c r="CO363" s="52"/>
      <c r="CP363" s="52"/>
      <c r="CQ363" s="52"/>
      <c r="CR363" s="52"/>
      <c r="CS363" s="52"/>
      <c r="CT363" s="52"/>
      <c r="CU363" s="52"/>
      <c r="CV363" s="52"/>
      <c r="CW363" s="52"/>
      <c r="CX363" s="52"/>
      <c r="CY363" s="52"/>
    </row>
    <row r="364" spans="1:103" s="53" customFormat="1" x14ac:dyDescent="0.25">
      <c r="D364" s="78"/>
      <c r="F364" s="78"/>
      <c r="N364" s="54"/>
      <c r="O364" s="54"/>
      <c r="P364" s="66"/>
      <c r="Q364" s="66"/>
      <c r="R364" s="66"/>
      <c r="S364" s="66"/>
      <c r="T364" s="66"/>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5"/>
      <c r="AW364" s="5"/>
      <c r="AX364" s="5"/>
      <c r="AY364" s="5"/>
      <c r="AZ364" s="5"/>
      <c r="BA364" s="5"/>
      <c r="BB364" s="5"/>
      <c r="BC364" s="5"/>
      <c r="BD364" s="5"/>
      <c r="BE364" s="5"/>
      <c r="BF364" s="5"/>
      <c r="BG364" s="5"/>
      <c r="BH364" s="5"/>
      <c r="BI364" s="5"/>
      <c r="BJ364" s="5"/>
      <c r="BK364" s="5"/>
      <c r="BL364" s="51"/>
      <c r="BM364" s="51"/>
      <c r="BN364" s="51"/>
      <c r="BO364" s="51"/>
      <c r="BP364" s="51"/>
      <c r="BQ364" s="51"/>
      <c r="BR364" s="51"/>
      <c r="BS364" s="51"/>
      <c r="BT364" s="51"/>
      <c r="BU364" s="51"/>
      <c r="BV364" s="51"/>
      <c r="BW364" s="51"/>
      <c r="BX364" s="51"/>
      <c r="BY364" s="51"/>
      <c r="BZ364" s="51"/>
      <c r="CA364" s="51"/>
      <c r="CB364" s="51"/>
      <c r="CC364" s="51"/>
      <c r="CD364" s="51"/>
      <c r="CE364" s="51"/>
      <c r="CF364" s="52"/>
      <c r="CG364" s="52"/>
      <c r="CH364" s="52"/>
      <c r="CI364" s="52"/>
      <c r="CJ364" s="52"/>
      <c r="CK364" s="52"/>
      <c r="CL364" s="52"/>
      <c r="CM364" s="52"/>
      <c r="CN364" s="52"/>
      <c r="CO364" s="52"/>
      <c r="CP364" s="52"/>
      <c r="CQ364" s="52"/>
      <c r="CR364" s="52"/>
      <c r="CS364" s="52"/>
      <c r="CT364" s="52"/>
      <c r="CU364" s="52"/>
      <c r="CV364" s="52"/>
      <c r="CW364" s="52"/>
      <c r="CX364" s="52"/>
      <c r="CY364" s="52"/>
    </row>
    <row r="365" spans="1:103" s="53" customFormat="1" x14ac:dyDescent="0.25">
      <c r="D365" s="78"/>
      <c r="F365" s="78"/>
      <c r="N365" s="54"/>
      <c r="O365" s="54"/>
      <c r="P365" s="66"/>
      <c r="Q365" s="66"/>
      <c r="R365" s="66"/>
      <c r="S365" s="66"/>
      <c r="T365" s="66"/>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5"/>
      <c r="AW365" s="5"/>
      <c r="AX365" s="5"/>
      <c r="AY365" s="5"/>
      <c r="AZ365" s="5"/>
      <c r="BA365" s="5"/>
      <c r="BB365" s="5"/>
      <c r="BC365" s="5"/>
      <c r="BD365" s="5"/>
      <c r="BE365" s="5"/>
      <c r="BF365" s="5"/>
      <c r="BG365" s="5"/>
      <c r="BH365" s="5"/>
      <c r="BI365" s="5"/>
      <c r="BJ365" s="5"/>
      <c r="BK365" s="5"/>
      <c r="BL365" s="51"/>
      <c r="BM365" s="51"/>
      <c r="BN365" s="51"/>
      <c r="BO365" s="51"/>
      <c r="BP365" s="51"/>
      <c r="BQ365" s="51"/>
      <c r="BR365" s="51"/>
      <c r="BS365" s="51"/>
      <c r="BT365" s="51"/>
      <c r="BU365" s="51"/>
      <c r="BV365" s="51"/>
      <c r="BW365" s="51"/>
      <c r="BX365" s="51"/>
      <c r="BY365" s="51"/>
      <c r="BZ365" s="51"/>
      <c r="CA365" s="51"/>
      <c r="CB365" s="51"/>
      <c r="CC365" s="51"/>
      <c r="CD365" s="51"/>
      <c r="CE365" s="51"/>
      <c r="CF365" s="52"/>
      <c r="CG365" s="52"/>
      <c r="CH365" s="52"/>
      <c r="CI365" s="52"/>
      <c r="CJ365" s="52"/>
      <c r="CK365" s="52"/>
      <c r="CL365" s="52"/>
      <c r="CM365" s="52"/>
      <c r="CN365" s="52"/>
      <c r="CO365" s="52"/>
      <c r="CP365" s="52"/>
      <c r="CQ365" s="52"/>
      <c r="CR365" s="52"/>
      <c r="CS365" s="52"/>
      <c r="CT365" s="52"/>
      <c r="CU365" s="52"/>
      <c r="CV365" s="52"/>
      <c r="CW365" s="52"/>
      <c r="CX365" s="52"/>
      <c r="CY365" s="52"/>
    </row>
    <row r="366" spans="1:103" s="53" customFormat="1" x14ac:dyDescent="0.25">
      <c r="D366" s="78"/>
      <c r="F366" s="78"/>
      <c r="N366" s="54"/>
      <c r="O366" s="54"/>
      <c r="P366" s="66"/>
      <c r="Q366" s="66"/>
      <c r="R366" s="66"/>
      <c r="S366" s="66"/>
      <c r="T366" s="66"/>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5"/>
      <c r="AW366" s="5"/>
      <c r="AX366" s="5"/>
      <c r="AY366" s="5"/>
      <c r="AZ366" s="5"/>
      <c r="BA366" s="5"/>
      <c r="BB366" s="5"/>
      <c r="BC366" s="5"/>
      <c r="BD366" s="5"/>
      <c r="BE366" s="5"/>
      <c r="BF366" s="5"/>
      <c r="BG366" s="5"/>
      <c r="BH366" s="5"/>
      <c r="BI366" s="5"/>
      <c r="BJ366" s="5"/>
      <c r="BK366" s="5"/>
      <c r="BL366" s="51"/>
      <c r="BM366" s="51"/>
      <c r="BN366" s="51"/>
      <c r="BO366" s="51"/>
      <c r="BP366" s="51"/>
      <c r="BQ366" s="51"/>
      <c r="BR366" s="51"/>
      <c r="BS366" s="51"/>
      <c r="BT366" s="51"/>
      <c r="BU366" s="51"/>
      <c r="BV366" s="51"/>
      <c r="BW366" s="51"/>
      <c r="BX366" s="51"/>
      <c r="BY366" s="51"/>
      <c r="BZ366" s="51"/>
      <c r="CA366" s="51"/>
      <c r="CB366" s="51"/>
      <c r="CC366" s="51"/>
      <c r="CD366" s="51"/>
      <c r="CE366" s="51"/>
      <c r="CF366" s="52"/>
      <c r="CG366" s="52"/>
      <c r="CH366" s="52"/>
      <c r="CI366" s="52"/>
      <c r="CJ366" s="52"/>
      <c r="CK366" s="52"/>
      <c r="CL366" s="52"/>
      <c r="CM366" s="52"/>
      <c r="CN366" s="52"/>
      <c r="CO366" s="52"/>
      <c r="CP366" s="52"/>
      <c r="CQ366" s="52"/>
      <c r="CR366" s="52"/>
      <c r="CS366" s="52"/>
      <c r="CT366" s="52"/>
      <c r="CU366" s="52"/>
      <c r="CV366" s="52"/>
      <c r="CW366" s="52"/>
      <c r="CX366" s="52"/>
      <c r="CY366" s="52"/>
    </row>
    <row r="367" spans="1:103" s="53" customFormat="1" x14ac:dyDescent="0.25">
      <c r="D367" s="78"/>
      <c r="F367" s="78"/>
      <c r="N367" s="54"/>
      <c r="O367" s="54"/>
      <c r="P367" s="66"/>
      <c r="Q367" s="66"/>
      <c r="R367" s="66"/>
      <c r="S367" s="66"/>
      <c r="T367" s="66"/>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5"/>
      <c r="AW367" s="5"/>
      <c r="AX367" s="5"/>
      <c r="AY367" s="5"/>
      <c r="AZ367" s="5"/>
      <c r="BA367" s="5"/>
      <c r="BB367" s="5"/>
      <c r="BC367" s="5"/>
      <c r="BD367" s="5"/>
      <c r="BE367" s="5"/>
      <c r="BF367" s="5"/>
      <c r="BG367" s="5"/>
      <c r="BH367" s="5"/>
      <c r="BI367" s="5"/>
      <c r="BJ367" s="5"/>
      <c r="BK367" s="5"/>
      <c r="BL367" s="51"/>
      <c r="BM367" s="51"/>
      <c r="BN367" s="51"/>
      <c r="BO367" s="51"/>
      <c r="BP367" s="51"/>
      <c r="BQ367" s="51"/>
      <c r="BR367" s="51"/>
      <c r="BS367" s="51"/>
      <c r="BT367" s="51"/>
      <c r="BU367" s="51"/>
      <c r="BV367" s="51"/>
      <c r="BW367" s="51"/>
      <c r="BX367" s="51"/>
      <c r="BY367" s="51"/>
      <c r="BZ367" s="51"/>
      <c r="CA367" s="51"/>
      <c r="CB367" s="51"/>
      <c r="CC367" s="51"/>
      <c r="CD367" s="51"/>
      <c r="CE367" s="51"/>
      <c r="CF367" s="52"/>
      <c r="CG367" s="52"/>
      <c r="CH367" s="52"/>
      <c r="CI367" s="52"/>
      <c r="CJ367" s="52"/>
      <c r="CK367" s="52"/>
      <c r="CL367" s="52"/>
      <c r="CM367" s="52"/>
      <c r="CN367" s="52"/>
      <c r="CO367" s="52"/>
      <c r="CP367" s="52"/>
      <c r="CQ367" s="52"/>
      <c r="CR367" s="52"/>
      <c r="CS367" s="52"/>
      <c r="CT367" s="52"/>
      <c r="CU367" s="52"/>
      <c r="CV367" s="52"/>
      <c r="CW367" s="52"/>
      <c r="CX367" s="52"/>
      <c r="CY367" s="52"/>
    </row>
    <row r="368" spans="1:103" s="53" customFormat="1" x14ac:dyDescent="0.25">
      <c r="D368" s="78"/>
      <c r="F368" s="78"/>
      <c r="N368" s="54"/>
      <c r="O368" s="54"/>
      <c r="P368" s="66"/>
      <c r="Q368" s="66"/>
      <c r="R368" s="66"/>
      <c r="S368" s="66"/>
      <c r="T368" s="66"/>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5"/>
      <c r="AW368" s="5"/>
      <c r="AX368" s="5"/>
      <c r="AY368" s="5"/>
      <c r="AZ368" s="5"/>
      <c r="BA368" s="5"/>
      <c r="BB368" s="5"/>
      <c r="BC368" s="5"/>
      <c r="BD368" s="5"/>
      <c r="BE368" s="5"/>
      <c r="BF368" s="5"/>
      <c r="BG368" s="5"/>
      <c r="BH368" s="5"/>
      <c r="BI368" s="5"/>
      <c r="BJ368" s="5"/>
      <c r="BK368" s="5"/>
      <c r="BL368" s="51"/>
      <c r="BM368" s="51"/>
      <c r="BN368" s="51"/>
      <c r="BO368" s="51"/>
      <c r="BP368" s="51"/>
      <c r="BQ368" s="51"/>
      <c r="BR368" s="51"/>
      <c r="BS368" s="51"/>
      <c r="BT368" s="51"/>
      <c r="BU368" s="51"/>
      <c r="BV368" s="51"/>
      <c r="BW368" s="51"/>
      <c r="BX368" s="51"/>
      <c r="BY368" s="51"/>
      <c r="BZ368" s="51"/>
      <c r="CA368" s="51"/>
      <c r="CB368" s="51"/>
      <c r="CC368" s="51"/>
      <c r="CD368" s="51"/>
      <c r="CE368" s="51"/>
      <c r="CF368" s="52"/>
      <c r="CG368" s="52"/>
      <c r="CH368" s="52"/>
      <c r="CI368" s="52"/>
      <c r="CJ368" s="52"/>
      <c r="CK368" s="52"/>
      <c r="CL368" s="52"/>
      <c r="CM368" s="52"/>
      <c r="CN368" s="52"/>
      <c r="CO368" s="52"/>
      <c r="CP368" s="52"/>
      <c r="CQ368" s="52"/>
      <c r="CR368" s="52"/>
      <c r="CS368" s="52"/>
      <c r="CT368" s="52"/>
      <c r="CU368" s="52"/>
      <c r="CV368" s="52"/>
      <c r="CW368" s="52"/>
      <c r="CX368" s="52"/>
      <c r="CY368" s="52"/>
    </row>
    <row r="369" spans="4:103" s="53" customFormat="1" x14ac:dyDescent="0.25">
      <c r="D369" s="78"/>
      <c r="F369" s="78"/>
      <c r="N369" s="54"/>
      <c r="O369" s="54"/>
      <c r="P369" s="66"/>
      <c r="Q369" s="66"/>
      <c r="R369" s="66"/>
      <c r="S369" s="66"/>
      <c r="T369" s="66"/>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5"/>
      <c r="AW369" s="5"/>
      <c r="AX369" s="5"/>
      <c r="AY369" s="5"/>
      <c r="AZ369" s="5"/>
      <c r="BA369" s="5"/>
      <c r="BB369" s="5"/>
      <c r="BC369" s="5"/>
      <c r="BD369" s="5"/>
      <c r="BE369" s="5"/>
      <c r="BF369" s="5"/>
      <c r="BG369" s="5"/>
      <c r="BH369" s="5"/>
      <c r="BI369" s="5"/>
      <c r="BJ369" s="5"/>
      <c r="BK369" s="5"/>
      <c r="BL369" s="51"/>
      <c r="BM369" s="51"/>
      <c r="BN369" s="51"/>
      <c r="BO369" s="51"/>
      <c r="BP369" s="51"/>
      <c r="BQ369" s="51"/>
      <c r="BR369" s="51"/>
      <c r="BS369" s="51"/>
      <c r="BT369" s="51"/>
      <c r="BU369" s="51"/>
      <c r="BV369" s="51"/>
      <c r="BW369" s="51"/>
      <c r="BX369" s="51"/>
      <c r="BY369" s="51"/>
      <c r="BZ369" s="51"/>
      <c r="CA369" s="51"/>
      <c r="CB369" s="51"/>
      <c r="CC369" s="51"/>
      <c r="CD369" s="51"/>
      <c r="CE369" s="51"/>
      <c r="CF369" s="52"/>
      <c r="CG369" s="52"/>
      <c r="CH369" s="52"/>
      <c r="CI369" s="52"/>
      <c r="CJ369" s="52"/>
      <c r="CK369" s="52"/>
      <c r="CL369" s="52"/>
      <c r="CM369" s="52"/>
      <c r="CN369" s="52"/>
      <c r="CO369" s="52"/>
      <c r="CP369" s="52"/>
      <c r="CQ369" s="52"/>
      <c r="CR369" s="52"/>
      <c r="CS369" s="52"/>
      <c r="CT369" s="52"/>
      <c r="CU369" s="52"/>
      <c r="CV369" s="52"/>
      <c r="CW369" s="52"/>
      <c r="CX369" s="52"/>
      <c r="CY369" s="52"/>
    </row>
    <row r="370" spans="4:103" s="53" customFormat="1" x14ac:dyDescent="0.25">
      <c r="D370" s="78"/>
      <c r="F370" s="78"/>
      <c r="N370" s="54"/>
      <c r="O370" s="54"/>
      <c r="P370" s="66"/>
      <c r="Q370" s="66"/>
      <c r="R370" s="66"/>
      <c r="S370" s="66"/>
      <c r="T370" s="66"/>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5"/>
      <c r="AW370" s="5"/>
      <c r="AX370" s="5"/>
      <c r="AY370" s="5"/>
      <c r="AZ370" s="5"/>
      <c r="BA370" s="5"/>
      <c r="BB370" s="5"/>
      <c r="BC370" s="5"/>
      <c r="BD370" s="5"/>
      <c r="BE370" s="5"/>
      <c r="BF370" s="5"/>
      <c r="BG370" s="5"/>
      <c r="BH370" s="5"/>
      <c r="BI370" s="5"/>
      <c r="BJ370" s="5"/>
      <c r="BK370" s="5"/>
      <c r="BL370" s="51"/>
      <c r="BM370" s="51"/>
      <c r="BN370" s="51"/>
      <c r="BO370" s="51"/>
      <c r="BP370" s="51"/>
      <c r="BQ370" s="51"/>
      <c r="BR370" s="51"/>
      <c r="BS370" s="51"/>
      <c r="BT370" s="51"/>
      <c r="BU370" s="51"/>
      <c r="BV370" s="51"/>
      <c r="BW370" s="51"/>
      <c r="BX370" s="51"/>
      <c r="BY370" s="51"/>
      <c r="BZ370" s="51"/>
      <c r="CA370" s="51"/>
      <c r="CB370" s="51"/>
      <c r="CC370" s="51"/>
      <c r="CD370" s="51"/>
      <c r="CE370" s="51"/>
      <c r="CF370" s="52"/>
      <c r="CG370" s="52"/>
      <c r="CH370" s="52"/>
      <c r="CI370" s="52"/>
      <c r="CJ370" s="52"/>
      <c r="CK370" s="52"/>
      <c r="CL370" s="52"/>
      <c r="CM370" s="52"/>
      <c r="CN370" s="52"/>
      <c r="CO370" s="52"/>
      <c r="CP370" s="52"/>
      <c r="CQ370" s="52"/>
      <c r="CR370" s="52"/>
      <c r="CS370" s="52"/>
      <c r="CT370" s="52"/>
      <c r="CU370" s="52"/>
      <c r="CV370" s="52"/>
      <c r="CW370" s="52"/>
      <c r="CX370" s="52"/>
      <c r="CY370" s="52"/>
    </row>
    <row r="371" spans="4:103" s="53" customFormat="1" x14ac:dyDescent="0.25">
      <c r="D371" s="78"/>
      <c r="F371" s="78"/>
      <c r="N371" s="54"/>
      <c r="O371" s="54"/>
      <c r="P371" s="66"/>
      <c r="Q371" s="66"/>
      <c r="R371" s="66"/>
      <c r="S371" s="66"/>
      <c r="T371" s="66"/>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5"/>
      <c r="AW371" s="5"/>
      <c r="AX371" s="5"/>
      <c r="AY371" s="5"/>
      <c r="AZ371" s="5"/>
      <c r="BA371" s="5"/>
      <c r="BB371" s="5"/>
      <c r="BC371" s="5"/>
      <c r="BD371" s="5"/>
      <c r="BE371" s="5"/>
      <c r="BF371" s="5"/>
      <c r="BG371" s="5"/>
      <c r="BH371" s="5"/>
      <c r="BI371" s="5"/>
      <c r="BJ371" s="5"/>
      <c r="BK371" s="5"/>
      <c r="BL371" s="51"/>
      <c r="BM371" s="51"/>
      <c r="BN371" s="51"/>
      <c r="BO371" s="51"/>
      <c r="BP371" s="51"/>
      <c r="BQ371" s="51"/>
      <c r="BR371" s="51"/>
      <c r="BS371" s="51"/>
      <c r="BT371" s="51"/>
      <c r="BU371" s="51"/>
      <c r="BV371" s="51"/>
      <c r="BW371" s="51"/>
      <c r="BX371" s="51"/>
      <c r="BY371" s="51"/>
      <c r="BZ371" s="51"/>
      <c r="CA371" s="51"/>
      <c r="CB371" s="51"/>
      <c r="CC371" s="51"/>
      <c r="CD371" s="51"/>
      <c r="CE371" s="51"/>
      <c r="CF371" s="52"/>
      <c r="CG371" s="52"/>
      <c r="CH371" s="52"/>
      <c r="CI371" s="52"/>
      <c r="CJ371" s="52"/>
      <c r="CK371" s="52"/>
      <c r="CL371" s="52"/>
      <c r="CM371" s="52"/>
      <c r="CN371" s="52"/>
      <c r="CO371" s="52"/>
      <c r="CP371" s="52"/>
      <c r="CQ371" s="52"/>
      <c r="CR371" s="52"/>
      <c r="CS371" s="52"/>
      <c r="CT371" s="52"/>
      <c r="CU371" s="52"/>
      <c r="CV371" s="52"/>
      <c r="CW371" s="52"/>
      <c r="CX371" s="52"/>
      <c r="CY371" s="52"/>
    </row>
    <row r="372" spans="4:103" s="53" customFormat="1" x14ac:dyDescent="0.25">
      <c r="D372" s="78"/>
      <c r="F372" s="78"/>
      <c r="N372" s="54"/>
      <c r="O372" s="54"/>
      <c r="P372" s="66"/>
      <c r="Q372" s="66"/>
      <c r="R372" s="66"/>
      <c r="S372" s="66"/>
      <c r="T372" s="66"/>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5"/>
      <c r="AW372" s="5"/>
      <c r="AX372" s="5"/>
      <c r="AY372" s="5"/>
      <c r="AZ372" s="5"/>
      <c r="BA372" s="5"/>
      <c r="BB372" s="5"/>
      <c r="BC372" s="5"/>
      <c r="BD372" s="5"/>
      <c r="BE372" s="5"/>
      <c r="BF372" s="5"/>
      <c r="BG372" s="5"/>
      <c r="BH372" s="5"/>
      <c r="BI372" s="5"/>
      <c r="BJ372" s="5"/>
      <c r="BK372" s="5"/>
      <c r="BL372" s="51"/>
      <c r="BM372" s="51"/>
      <c r="BN372" s="51"/>
      <c r="BO372" s="51"/>
      <c r="BP372" s="51"/>
      <c r="BQ372" s="51"/>
      <c r="BR372" s="51"/>
      <c r="BS372" s="51"/>
      <c r="BT372" s="51"/>
      <c r="BU372" s="51"/>
      <c r="BV372" s="51"/>
      <c r="BW372" s="51"/>
      <c r="BX372" s="51"/>
      <c r="BY372" s="51"/>
      <c r="BZ372" s="51"/>
      <c r="CA372" s="51"/>
      <c r="CB372" s="51"/>
      <c r="CC372" s="51"/>
      <c r="CD372" s="51"/>
      <c r="CE372" s="51"/>
      <c r="CF372" s="52"/>
      <c r="CG372" s="52"/>
      <c r="CH372" s="52"/>
      <c r="CI372" s="52"/>
      <c r="CJ372" s="52"/>
      <c r="CK372" s="52"/>
      <c r="CL372" s="52"/>
      <c r="CM372" s="52"/>
      <c r="CN372" s="52"/>
      <c r="CO372" s="52"/>
      <c r="CP372" s="52"/>
      <c r="CQ372" s="52"/>
      <c r="CR372" s="52"/>
      <c r="CS372" s="52"/>
      <c r="CT372" s="52"/>
      <c r="CU372" s="52"/>
      <c r="CV372" s="52"/>
      <c r="CW372" s="52"/>
      <c r="CX372" s="52"/>
      <c r="CY372" s="52"/>
    </row>
    <row r="373" spans="4:103" s="53" customFormat="1" x14ac:dyDescent="0.25">
      <c r="D373" s="78"/>
      <c r="F373" s="78"/>
      <c r="N373" s="54"/>
      <c r="O373" s="54"/>
      <c r="P373" s="66"/>
      <c r="Q373" s="66"/>
      <c r="R373" s="66"/>
      <c r="S373" s="66"/>
      <c r="T373" s="66"/>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5"/>
      <c r="AW373" s="5"/>
      <c r="AX373" s="5"/>
      <c r="AY373" s="5"/>
      <c r="AZ373" s="5"/>
      <c r="BA373" s="5"/>
      <c r="BB373" s="5"/>
      <c r="BC373" s="5"/>
      <c r="BD373" s="5"/>
      <c r="BE373" s="5"/>
      <c r="BF373" s="5"/>
      <c r="BG373" s="5"/>
      <c r="BH373" s="5"/>
      <c r="BI373" s="5"/>
      <c r="BJ373" s="5"/>
      <c r="BK373" s="5"/>
      <c r="BL373" s="51"/>
      <c r="BM373" s="51"/>
      <c r="BN373" s="51"/>
      <c r="BO373" s="51"/>
      <c r="BP373" s="51"/>
      <c r="BQ373" s="51"/>
      <c r="BR373" s="51"/>
      <c r="BS373" s="51"/>
      <c r="BT373" s="51"/>
      <c r="BU373" s="51"/>
      <c r="BV373" s="51"/>
      <c r="BW373" s="51"/>
      <c r="BX373" s="51"/>
      <c r="BY373" s="51"/>
      <c r="BZ373" s="51"/>
      <c r="CA373" s="51"/>
      <c r="CB373" s="51"/>
      <c r="CC373" s="51"/>
      <c r="CD373" s="51"/>
      <c r="CE373" s="51"/>
      <c r="CF373" s="52"/>
      <c r="CG373" s="52"/>
      <c r="CH373" s="52"/>
      <c r="CI373" s="52"/>
      <c r="CJ373" s="52"/>
      <c r="CK373" s="52"/>
      <c r="CL373" s="52"/>
      <c r="CM373" s="52"/>
      <c r="CN373" s="52"/>
      <c r="CO373" s="52"/>
      <c r="CP373" s="52"/>
      <c r="CQ373" s="52"/>
      <c r="CR373" s="52"/>
      <c r="CS373" s="52"/>
      <c r="CT373" s="52"/>
      <c r="CU373" s="52"/>
      <c r="CV373" s="52"/>
      <c r="CW373" s="52"/>
      <c r="CX373" s="52"/>
      <c r="CY373" s="52"/>
    </row>
    <row r="374" spans="4:103" s="53" customFormat="1" x14ac:dyDescent="0.25">
      <c r="D374" s="78"/>
      <c r="F374" s="78"/>
      <c r="N374" s="54"/>
      <c r="O374" s="54"/>
      <c r="P374" s="66"/>
      <c r="Q374" s="66"/>
      <c r="R374" s="66"/>
      <c r="S374" s="66"/>
      <c r="T374" s="66"/>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5"/>
      <c r="AW374" s="5"/>
      <c r="AX374" s="5"/>
      <c r="AY374" s="5"/>
      <c r="AZ374" s="5"/>
      <c r="BA374" s="5"/>
      <c r="BB374" s="5"/>
      <c r="BC374" s="5"/>
      <c r="BD374" s="5"/>
      <c r="BE374" s="5"/>
      <c r="BF374" s="5"/>
      <c r="BG374" s="5"/>
      <c r="BH374" s="5"/>
      <c r="BI374" s="5"/>
      <c r="BJ374" s="5"/>
      <c r="BK374" s="5"/>
      <c r="BL374" s="51"/>
      <c r="BM374" s="51"/>
      <c r="BN374" s="51"/>
      <c r="BO374" s="51"/>
      <c r="BP374" s="51"/>
      <c r="BQ374" s="51"/>
      <c r="BR374" s="51"/>
      <c r="BS374" s="51"/>
      <c r="BT374" s="51"/>
      <c r="BU374" s="51"/>
      <c r="BV374" s="51"/>
      <c r="BW374" s="51"/>
      <c r="BX374" s="51"/>
      <c r="BY374" s="51"/>
      <c r="BZ374" s="51"/>
      <c r="CA374" s="51"/>
      <c r="CB374" s="51"/>
      <c r="CC374" s="51"/>
      <c r="CD374" s="51"/>
      <c r="CE374" s="51"/>
      <c r="CF374" s="52"/>
      <c r="CG374" s="52"/>
      <c r="CH374" s="52"/>
      <c r="CI374" s="52"/>
      <c r="CJ374" s="52"/>
      <c r="CK374" s="52"/>
      <c r="CL374" s="52"/>
      <c r="CM374" s="52"/>
      <c r="CN374" s="52"/>
      <c r="CO374" s="52"/>
      <c r="CP374" s="52"/>
      <c r="CQ374" s="52"/>
      <c r="CR374" s="52"/>
      <c r="CS374" s="52"/>
      <c r="CT374" s="52"/>
      <c r="CU374" s="52"/>
      <c r="CV374" s="52"/>
      <c r="CW374" s="52"/>
      <c r="CX374" s="52"/>
      <c r="CY374" s="52"/>
    </row>
    <row r="375" spans="4:103" s="53" customFormat="1" x14ac:dyDescent="0.25">
      <c r="D375" s="78"/>
      <c r="F375" s="78"/>
      <c r="N375" s="54"/>
      <c r="O375" s="54"/>
      <c r="P375" s="66"/>
      <c r="Q375" s="66"/>
      <c r="R375" s="66"/>
      <c r="S375" s="66"/>
      <c r="T375" s="66"/>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5"/>
      <c r="AW375" s="5"/>
      <c r="AX375" s="5"/>
      <c r="AY375" s="5"/>
      <c r="AZ375" s="5"/>
      <c r="BA375" s="5"/>
      <c r="BB375" s="5"/>
      <c r="BC375" s="5"/>
      <c r="BD375" s="5"/>
      <c r="BE375" s="5"/>
      <c r="BF375" s="5"/>
      <c r="BG375" s="5"/>
      <c r="BH375" s="5"/>
      <c r="BI375" s="5"/>
      <c r="BJ375" s="5"/>
      <c r="BK375" s="5"/>
      <c r="BL375" s="51"/>
      <c r="BM375" s="51"/>
      <c r="BN375" s="51"/>
      <c r="BO375" s="51"/>
      <c r="BP375" s="51"/>
      <c r="BQ375" s="51"/>
      <c r="BR375" s="51"/>
      <c r="BS375" s="51"/>
      <c r="BT375" s="51"/>
      <c r="BU375" s="51"/>
      <c r="BV375" s="51"/>
      <c r="BW375" s="51"/>
      <c r="BX375" s="51"/>
      <c r="BY375" s="51"/>
      <c r="BZ375" s="51"/>
      <c r="CA375" s="51"/>
      <c r="CB375" s="51"/>
      <c r="CC375" s="51"/>
      <c r="CD375" s="51"/>
      <c r="CE375" s="51"/>
      <c r="CF375" s="52"/>
      <c r="CG375" s="52"/>
      <c r="CH375" s="52"/>
      <c r="CI375" s="52"/>
      <c r="CJ375" s="52"/>
      <c r="CK375" s="52"/>
      <c r="CL375" s="52"/>
      <c r="CM375" s="52"/>
      <c r="CN375" s="52"/>
      <c r="CO375" s="52"/>
      <c r="CP375" s="52"/>
      <c r="CQ375" s="52"/>
      <c r="CR375" s="52"/>
      <c r="CS375" s="52"/>
      <c r="CT375" s="52"/>
      <c r="CU375" s="52"/>
      <c r="CV375" s="52"/>
      <c r="CW375" s="52"/>
      <c r="CX375" s="52"/>
      <c r="CY375" s="52"/>
    </row>
    <row r="376" spans="4:103" s="53" customFormat="1" x14ac:dyDescent="0.25">
      <c r="D376" s="78"/>
      <c r="F376" s="78"/>
      <c r="N376" s="54"/>
      <c r="O376" s="54"/>
      <c r="P376" s="66"/>
      <c r="Q376" s="66"/>
      <c r="R376" s="66"/>
      <c r="S376" s="66"/>
      <c r="T376" s="66"/>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5"/>
      <c r="AW376" s="5"/>
      <c r="AX376" s="5"/>
      <c r="AY376" s="5"/>
      <c r="AZ376" s="5"/>
      <c r="BA376" s="5"/>
      <c r="BB376" s="5"/>
      <c r="BC376" s="5"/>
      <c r="BD376" s="5"/>
      <c r="BE376" s="5"/>
      <c r="BF376" s="5"/>
      <c r="BG376" s="5"/>
      <c r="BH376" s="5"/>
      <c r="BI376" s="5"/>
      <c r="BJ376" s="5"/>
      <c r="BK376" s="5"/>
      <c r="BL376" s="51"/>
      <c r="BM376" s="51"/>
      <c r="BN376" s="51"/>
      <c r="BO376" s="51"/>
      <c r="BP376" s="51"/>
      <c r="BQ376" s="51"/>
      <c r="BR376" s="51"/>
      <c r="BS376" s="51"/>
      <c r="BT376" s="51"/>
      <c r="BU376" s="51"/>
      <c r="BV376" s="51"/>
      <c r="BW376" s="51"/>
      <c r="BX376" s="51"/>
      <c r="BY376" s="51"/>
      <c r="BZ376" s="51"/>
      <c r="CA376" s="51"/>
      <c r="CB376" s="51"/>
      <c r="CC376" s="51"/>
      <c r="CD376" s="51"/>
      <c r="CE376" s="51"/>
      <c r="CF376" s="52"/>
      <c r="CG376" s="52"/>
      <c r="CH376" s="52"/>
      <c r="CI376" s="52"/>
      <c r="CJ376" s="52"/>
      <c r="CK376" s="52"/>
      <c r="CL376" s="52"/>
      <c r="CM376" s="52"/>
      <c r="CN376" s="52"/>
      <c r="CO376" s="52"/>
      <c r="CP376" s="52"/>
      <c r="CQ376" s="52"/>
      <c r="CR376" s="52"/>
      <c r="CS376" s="52"/>
      <c r="CT376" s="52"/>
      <c r="CU376" s="52"/>
      <c r="CV376" s="52"/>
      <c r="CW376" s="52"/>
      <c r="CX376" s="52"/>
      <c r="CY376" s="52"/>
    </row>
    <row r="377" spans="4:103" s="53" customFormat="1" x14ac:dyDescent="0.25">
      <c r="D377" s="78"/>
      <c r="F377" s="78"/>
      <c r="N377" s="54"/>
      <c r="O377" s="54"/>
      <c r="P377" s="66"/>
      <c r="Q377" s="66"/>
      <c r="R377" s="66"/>
      <c r="S377" s="66"/>
      <c r="T377" s="66"/>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5"/>
      <c r="AW377" s="5"/>
      <c r="AX377" s="5"/>
      <c r="AY377" s="5"/>
      <c r="AZ377" s="5"/>
      <c r="BA377" s="5"/>
      <c r="BB377" s="5"/>
      <c r="BC377" s="5"/>
      <c r="BD377" s="5"/>
      <c r="BE377" s="5"/>
      <c r="BF377" s="5"/>
      <c r="BG377" s="5"/>
      <c r="BH377" s="5"/>
      <c r="BI377" s="5"/>
      <c r="BJ377" s="5"/>
      <c r="BK377" s="5"/>
      <c r="BL377" s="51"/>
      <c r="BM377" s="51"/>
      <c r="BN377" s="51"/>
      <c r="BO377" s="51"/>
      <c r="BP377" s="51"/>
      <c r="BQ377" s="51"/>
      <c r="BR377" s="51"/>
      <c r="BS377" s="51"/>
      <c r="BT377" s="51"/>
      <c r="BU377" s="51"/>
      <c r="BV377" s="51"/>
      <c r="BW377" s="51"/>
      <c r="BX377" s="51"/>
      <c r="BY377" s="51"/>
      <c r="BZ377" s="51"/>
      <c r="CA377" s="51"/>
      <c r="CB377" s="51"/>
      <c r="CC377" s="51"/>
      <c r="CD377" s="51"/>
      <c r="CE377" s="51"/>
      <c r="CF377" s="52"/>
      <c r="CG377" s="52"/>
      <c r="CH377" s="52"/>
      <c r="CI377" s="52"/>
      <c r="CJ377" s="52"/>
      <c r="CK377" s="52"/>
      <c r="CL377" s="52"/>
      <c r="CM377" s="52"/>
      <c r="CN377" s="52"/>
      <c r="CO377" s="52"/>
      <c r="CP377" s="52"/>
      <c r="CQ377" s="52"/>
      <c r="CR377" s="52"/>
      <c r="CS377" s="52"/>
      <c r="CT377" s="52"/>
      <c r="CU377" s="52"/>
      <c r="CV377" s="52"/>
      <c r="CW377" s="52"/>
      <c r="CX377" s="52"/>
      <c r="CY377" s="52"/>
    </row>
    <row r="378" spans="4:103" s="53" customFormat="1" x14ac:dyDescent="0.25">
      <c r="D378" s="78"/>
      <c r="F378" s="78"/>
      <c r="N378" s="54"/>
      <c r="O378" s="54"/>
      <c r="P378" s="66"/>
      <c r="Q378" s="66"/>
      <c r="R378" s="66"/>
      <c r="S378" s="66"/>
      <c r="T378" s="66"/>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5"/>
      <c r="AW378" s="5"/>
      <c r="AX378" s="5"/>
      <c r="AY378" s="5"/>
      <c r="AZ378" s="5"/>
      <c r="BA378" s="5"/>
      <c r="BB378" s="5"/>
      <c r="BC378" s="5"/>
      <c r="BD378" s="5"/>
      <c r="BE378" s="5"/>
      <c r="BF378" s="5"/>
      <c r="BG378" s="5"/>
      <c r="BH378" s="5"/>
      <c r="BI378" s="5"/>
      <c r="BJ378" s="5"/>
      <c r="BK378" s="5"/>
      <c r="BL378" s="51"/>
      <c r="BM378" s="51"/>
      <c r="BN378" s="51"/>
      <c r="BO378" s="51"/>
      <c r="BP378" s="51"/>
      <c r="BQ378" s="51"/>
      <c r="BR378" s="51"/>
      <c r="BS378" s="51"/>
      <c r="BT378" s="51"/>
      <c r="BU378" s="51"/>
      <c r="BV378" s="51"/>
      <c r="BW378" s="51"/>
      <c r="BX378" s="51"/>
      <c r="BY378" s="51"/>
      <c r="BZ378" s="51"/>
      <c r="CA378" s="51"/>
      <c r="CB378" s="51"/>
      <c r="CC378" s="51"/>
      <c r="CD378" s="51"/>
      <c r="CE378" s="51"/>
      <c r="CF378" s="52"/>
      <c r="CG378" s="52"/>
      <c r="CH378" s="52"/>
      <c r="CI378" s="52"/>
      <c r="CJ378" s="52"/>
      <c r="CK378" s="52"/>
      <c r="CL378" s="52"/>
      <c r="CM378" s="52"/>
      <c r="CN378" s="52"/>
      <c r="CO378" s="52"/>
      <c r="CP378" s="52"/>
      <c r="CQ378" s="52"/>
      <c r="CR378" s="52"/>
      <c r="CS378" s="52"/>
      <c r="CT378" s="52"/>
      <c r="CU378" s="52"/>
      <c r="CV378" s="52"/>
      <c r="CW378" s="52"/>
      <c r="CX378" s="52"/>
      <c r="CY378" s="52"/>
    </row>
    <row r="379" spans="4:103" s="53" customFormat="1" x14ac:dyDescent="0.25">
      <c r="D379" s="78"/>
      <c r="F379" s="78"/>
      <c r="N379" s="54"/>
      <c r="O379" s="54"/>
      <c r="P379" s="66"/>
      <c r="Q379" s="66"/>
      <c r="R379" s="66"/>
      <c r="S379" s="66"/>
      <c r="T379" s="66"/>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5"/>
      <c r="AW379" s="5"/>
      <c r="AX379" s="5"/>
      <c r="AY379" s="5"/>
      <c r="AZ379" s="5"/>
      <c r="BA379" s="5"/>
      <c r="BB379" s="5"/>
      <c r="BC379" s="5"/>
      <c r="BD379" s="5"/>
      <c r="BE379" s="5"/>
      <c r="BF379" s="5"/>
      <c r="BG379" s="5"/>
      <c r="BH379" s="5"/>
      <c r="BI379" s="5"/>
      <c r="BJ379" s="5"/>
      <c r="BK379" s="5"/>
      <c r="BL379" s="51"/>
      <c r="BM379" s="51"/>
      <c r="BN379" s="51"/>
      <c r="BO379" s="51"/>
      <c r="BP379" s="51"/>
      <c r="BQ379" s="51"/>
      <c r="BR379" s="51"/>
      <c r="BS379" s="51"/>
      <c r="BT379" s="51"/>
      <c r="BU379" s="51"/>
      <c r="BV379" s="51"/>
      <c r="BW379" s="51"/>
      <c r="BX379" s="51"/>
      <c r="BY379" s="51"/>
      <c r="BZ379" s="51"/>
      <c r="CA379" s="51"/>
      <c r="CB379" s="51"/>
      <c r="CC379" s="51"/>
      <c r="CD379" s="51"/>
      <c r="CE379" s="51"/>
      <c r="CF379" s="52"/>
      <c r="CG379" s="52"/>
      <c r="CH379" s="52"/>
      <c r="CI379" s="52"/>
      <c r="CJ379" s="52"/>
      <c r="CK379" s="52"/>
      <c r="CL379" s="52"/>
      <c r="CM379" s="52"/>
      <c r="CN379" s="52"/>
      <c r="CO379" s="52"/>
      <c r="CP379" s="52"/>
      <c r="CQ379" s="52"/>
      <c r="CR379" s="52"/>
      <c r="CS379" s="52"/>
      <c r="CT379" s="52"/>
      <c r="CU379" s="52"/>
      <c r="CV379" s="52"/>
      <c r="CW379" s="52"/>
      <c r="CX379" s="52"/>
      <c r="CY379" s="52"/>
    </row>
    <row r="380" spans="4:103" s="53" customFormat="1" x14ac:dyDescent="0.25">
      <c r="D380" s="78"/>
      <c r="F380" s="78"/>
      <c r="N380" s="54"/>
      <c r="O380" s="54"/>
      <c r="P380" s="66"/>
      <c r="Q380" s="66"/>
      <c r="R380" s="66"/>
      <c r="S380" s="66"/>
      <c r="T380" s="66"/>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5"/>
      <c r="AW380" s="5"/>
      <c r="AX380" s="5"/>
      <c r="AY380" s="5"/>
      <c r="AZ380" s="5"/>
      <c r="BA380" s="5"/>
      <c r="BB380" s="5"/>
      <c r="BC380" s="5"/>
      <c r="BD380" s="5"/>
      <c r="BE380" s="5"/>
      <c r="BF380" s="5"/>
      <c r="BG380" s="5"/>
      <c r="BH380" s="5"/>
      <c r="BI380" s="5"/>
      <c r="BJ380" s="5"/>
      <c r="BK380" s="5"/>
      <c r="BL380" s="51"/>
      <c r="BM380" s="51"/>
      <c r="BN380" s="51"/>
      <c r="BO380" s="51"/>
      <c r="BP380" s="51"/>
      <c r="BQ380" s="51"/>
      <c r="BR380" s="51"/>
      <c r="BS380" s="51"/>
      <c r="BT380" s="51"/>
      <c r="BU380" s="51"/>
      <c r="BV380" s="51"/>
      <c r="BW380" s="51"/>
      <c r="BX380" s="51"/>
      <c r="BY380" s="51"/>
      <c r="BZ380" s="51"/>
      <c r="CA380" s="51"/>
      <c r="CB380" s="51"/>
      <c r="CC380" s="51"/>
      <c r="CD380" s="51"/>
      <c r="CE380" s="51"/>
      <c r="CF380" s="52"/>
      <c r="CG380" s="52"/>
      <c r="CH380" s="52"/>
      <c r="CI380" s="52"/>
      <c r="CJ380" s="52"/>
      <c r="CK380" s="52"/>
      <c r="CL380" s="52"/>
      <c r="CM380" s="52"/>
      <c r="CN380" s="52"/>
      <c r="CO380" s="52"/>
      <c r="CP380" s="52"/>
      <c r="CQ380" s="52"/>
      <c r="CR380" s="52"/>
      <c r="CS380" s="52"/>
      <c r="CT380" s="52"/>
      <c r="CU380" s="52"/>
      <c r="CV380" s="52"/>
      <c r="CW380" s="52"/>
      <c r="CX380" s="52"/>
      <c r="CY380" s="52"/>
    </row>
    <row r="381" spans="4:103" s="53" customFormat="1" x14ac:dyDescent="0.25">
      <c r="D381" s="78"/>
      <c r="F381" s="78"/>
      <c r="N381" s="54"/>
      <c r="O381" s="54"/>
      <c r="P381" s="66"/>
      <c r="Q381" s="66"/>
      <c r="R381" s="66"/>
      <c r="S381" s="66"/>
      <c r="T381" s="66"/>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5"/>
      <c r="AW381" s="5"/>
      <c r="AX381" s="5"/>
      <c r="AY381" s="5"/>
      <c r="AZ381" s="5"/>
      <c r="BA381" s="5"/>
      <c r="BB381" s="5"/>
      <c r="BC381" s="5"/>
      <c r="BD381" s="5"/>
      <c r="BE381" s="5"/>
      <c r="BF381" s="5"/>
      <c r="BG381" s="5"/>
      <c r="BH381" s="5"/>
      <c r="BI381" s="5"/>
      <c r="BJ381" s="5"/>
      <c r="BK381" s="5"/>
      <c r="BL381" s="51"/>
      <c r="BM381" s="51"/>
      <c r="BN381" s="51"/>
      <c r="BO381" s="51"/>
      <c r="BP381" s="51"/>
      <c r="BQ381" s="51"/>
      <c r="BR381" s="51"/>
      <c r="BS381" s="51"/>
      <c r="BT381" s="51"/>
      <c r="BU381" s="51"/>
      <c r="BV381" s="51"/>
      <c r="BW381" s="51"/>
      <c r="BX381" s="51"/>
      <c r="BY381" s="51"/>
      <c r="BZ381" s="51"/>
      <c r="CA381" s="51"/>
      <c r="CB381" s="51"/>
      <c r="CC381" s="51"/>
      <c r="CD381" s="51"/>
      <c r="CE381" s="51"/>
      <c r="CF381" s="52"/>
      <c r="CG381" s="52"/>
      <c r="CH381" s="52"/>
      <c r="CI381" s="52"/>
      <c r="CJ381" s="52"/>
      <c r="CK381" s="52"/>
      <c r="CL381" s="52"/>
      <c r="CM381" s="52"/>
      <c r="CN381" s="52"/>
      <c r="CO381" s="52"/>
      <c r="CP381" s="52"/>
      <c r="CQ381" s="52"/>
      <c r="CR381" s="52"/>
      <c r="CS381" s="52"/>
      <c r="CT381" s="52"/>
      <c r="CU381" s="52"/>
      <c r="CV381" s="52"/>
      <c r="CW381" s="52"/>
      <c r="CX381" s="52"/>
      <c r="CY381" s="52"/>
    </row>
    <row r="382" spans="4:103" s="53" customFormat="1" x14ac:dyDescent="0.25">
      <c r="D382" s="78"/>
      <c r="F382" s="78"/>
      <c r="N382" s="54"/>
      <c r="O382" s="54"/>
      <c r="P382" s="66"/>
      <c r="Q382" s="66"/>
      <c r="R382" s="66"/>
      <c r="S382" s="66"/>
      <c r="T382" s="66"/>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5"/>
      <c r="AW382" s="5"/>
      <c r="AX382" s="5"/>
      <c r="AY382" s="5"/>
      <c r="AZ382" s="5"/>
      <c r="BA382" s="5"/>
      <c r="BB382" s="5"/>
      <c r="BC382" s="5"/>
      <c r="BD382" s="5"/>
      <c r="BE382" s="5"/>
      <c r="BF382" s="5"/>
      <c r="BG382" s="5"/>
      <c r="BH382" s="5"/>
      <c r="BI382" s="5"/>
      <c r="BJ382" s="5"/>
      <c r="BK382" s="5"/>
      <c r="BL382" s="51"/>
      <c r="BM382" s="51"/>
      <c r="BN382" s="51"/>
      <c r="BO382" s="51"/>
      <c r="BP382" s="51"/>
      <c r="BQ382" s="51"/>
      <c r="BR382" s="51"/>
      <c r="BS382" s="51"/>
      <c r="BT382" s="51"/>
      <c r="BU382" s="51"/>
      <c r="BV382" s="51"/>
      <c r="BW382" s="51"/>
      <c r="BX382" s="51"/>
      <c r="BY382" s="51"/>
      <c r="BZ382" s="51"/>
      <c r="CA382" s="51"/>
      <c r="CB382" s="51"/>
      <c r="CC382" s="51"/>
      <c r="CD382" s="51"/>
      <c r="CE382" s="51"/>
      <c r="CF382" s="52"/>
      <c r="CG382" s="52"/>
      <c r="CH382" s="52"/>
      <c r="CI382" s="52"/>
      <c r="CJ382" s="52"/>
      <c r="CK382" s="52"/>
      <c r="CL382" s="52"/>
      <c r="CM382" s="52"/>
      <c r="CN382" s="52"/>
      <c r="CO382" s="52"/>
      <c r="CP382" s="52"/>
      <c r="CQ382" s="52"/>
      <c r="CR382" s="52"/>
      <c r="CS382" s="52"/>
      <c r="CT382" s="52"/>
      <c r="CU382" s="52"/>
      <c r="CV382" s="52"/>
      <c r="CW382" s="52"/>
      <c r="CX382" s="52"/>
      <c r="CY382" s="52"/>
    </row>
    <row r="383" spans="4:103" s="53" customFormat="1" x14ac:dyDescent="0.25">
      <c r="D383" s="78"/>
      <c r="F383" s="78"/>
      <c r="N383" s="54"/>
      <c r="O383" s="54"/>
      <c r="P383" s="66"/>
      <c r="Q383" s="66"/>
      <c r="R383" s="66"/>
      <c r="S383" s="66"/>
      <c r="T383" s="66"/>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5"/>
      <c r="AW383" s="5"/>
      <c r="AX383" s="5"/>
      <c r="AY383" s="5"/>
      <c r="AZ383" s="5"/>
      <c r="BA383" s="5"/>
      <c r="BB383" s="5"/>
      <c r="BC383" s="5"/>
      <c r="BD383" s="5"/>
      <c r="BE383" s="5"/>
      <c r="BF383" s="5"/>
      <c r="BG383" s="5"/>
      <c r="BH383" s="5"/>
      <c r="BI383" s="5"/>
      <c r="BJ383" s="5"/>
      <c r="BK383" s="5"/>
      <c r="BL383" s="51"/>
      <c r="BM383" s="51"/>
      <c r="BN383" s="51"/>
      <c r="BO383" s="51"/>
      <c r="BP383" s="51"/>
      <c r="BQ383" s="51"/>
      <c r="BR383" s="51"/>
      <c r="BS383" s="51"/>
      <c r="BT383" s="51"/>
      <c r="BU383" s="51"/>
      <c r="BV383" s="51"/>
      <c r="BW383" s="51"/>
      <c r="BX383" s="51"/>
      <c r="BY383" s="51"/>
      <c r="BZ383" s="51"/>
      <c r="CA383" s="51"/>
      <c r="CB383" s="51"/>
      <c r="CC383" s="51"/>
      <c r="CD383" s="51"/>
      <c r="CE383" s="51"/>
      <c r="CF383" s="52"/>
      <c r="CG383" s="52"/>
      <c r="CH383" s="52"/>
      <c r="CI383" s="52"/>
      <c r="CJ383" s="52"/>
      <c r="CK383" s="52"/>
      <c r="CL383" s="52"/>
      <c r="CM383" s="52"/>
      <c r="CN383" s="52"/>
      <c r="CO383" s="52"/>
      <c r="CP383" s="52"/>
      <c r="CQ383" s="52"/>
      <c r="CR383" s="52"/>
      <c r="CS383" s="52"/>
      <c r="CT383" s="52"/>
      <c r="CU383" s="52"/>
      <c r="CV383" s="52"/>
      <c r="CW383" s="52"/>
      <c r="CX383" s="52"/>
      <c r="CY383" s="52"/>
    </row>
    <row r="384" spans="4:103" s="53" customFormat="1" x14ac:dyDescent="0.25">
      <c r="D384" s="78"/>
      <c r="F384" s="78"/>
      <c r="N384" s="54"/>
      <c r="O384" s="54"/>
      <c r="P384" s="66"/>
      <c r="Q384" s="66"/>
      <c r="R384" s="66"/>
      <c r="S384" s="66"/>
      <c r="T384" s="66"/>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5"/>
      <c r="AW384" s="5"/>
      <c r="AX384" s="5"/>
      <c r="AY384" s="5"/>
      <c r="AZ384" s="5"/>
      <c r="BA384" s="5"/>
      <c r="BB384" s="5"/>
      <c r="BC384" s="5"/>
      <c r="BD384" s="5"/>
      <c r="BE384" s="5"/>
      <c r="BF384" s="5"/>
      <c r="BG384" s="5"/>
      <c r="BH384" s="5"/>
      <c r="BI384" s="5"/>
      <c r="BJ384" s="5"/>
      <c r="BK384" s="5"/>
      <c r="BL384" s="51"/>
      <c r="BM384" s="51"/>
      <c r="BN384" s="51"/>
      <c r="BO384" s="51"/>
      <c r="BP384" s="51"/>
      <c r="BQ384" s="51"/>
      <c r="BR384" s="51"/>
      <c r="BS384" s="51"/>
      <c r="BT384" s="51"/>
      <c r="BU384" s="51"/>
      <c r="BV384" s="51"/>
      <c r="BW384" s="51"/>
      <c r="BX384" s="51"/>
      <c r="BY384" s="51"/>
      <c r="BZ384" s="51"/>
      <c r="CA384" s="51"/>
      <c r="CB384" s="51"/>
      <c r="CC384" s="51"/>
      <c r="CD384" s="51"/>
      <c r="CE384" s="51"/>
      <c r="CF384" s="52"/>
      <c r="CG384" s="52"/>
      <c r="CH384" s="52"/>
      <c r="CI384" s="52"/>
      <c r="CJ384" s="52"/>
      <c r="CK384" s="52"/>
      <c r="CL384" s="52"/>
      <c r="CM384" s="52"/>
      <c r="CN384" s="52"/>
      <c r="CO384" s="52"/>
      <c r="CP384" s="52"/>
      <c r="CQ384" s="52"/>
      <c r="CR384" s="52"/>
      <c r="CS384" s="52"/>
      <c r="CT384" s="52"/>
      <c r="CU384" s="52"/>
      <c r="CV384" s="52"/>
      <c r="CW384" s="52"/>
      <c r="CX384" s="52"/>
      <c r="CY384" s="52"/>
    </row>
    <row r="385" spans="4:103" s="53" customFormat="1" x14ac:dyDescent="0.25">
      <c r="D385" s="78"/>
      <c r="F385" s="78"/>
      <c r="N385" s="54"/>
      <c r="O385" s="54"/>
      <c r="P385" s="66"/>
      <c r="Q385" s="66"/>
      <c r="R385" s="66"/>
      <c r="S385" s="66"/>
      <c r="T385" s="66"/>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5"/>
      <c r="AW385" s="5"/>
      <c r="AX385" s="5"/>
      <c r="AY385" s="5"/>
      <c r="AZ385" s="5"/>
      <c r="BA385" s="5"/>
      <c r="BB385" s="5"/>
      <c r="BC385" s="5"/>
      <c r="BD385" s="5"/>
      <c r="BE385" s="5"/>
      <c r="BF385" s="5"/>
      <c r="BG385" s="5"/>
      <c r="BH385" s="5"/>
      <c r="BI385" s="5"/>
      <c r="BJ385" s="5"/>
      <c r="BK385" s="5"/>
      <c r="BL385" s="51"/>
      <c r="BM385" s="51"/>
      <c r="BN385" s="51"/>
      <c r="BO385" s="51"/>
      <c r="BP385" s="51"/>
      <c r="BQ385" s="51"/>
      <c r="BR385" s="51"/>
      <c r="BS385" s="51"/>
      <c r="BT385" s="51"/>
      <c r="BU385" s="51"/>
      <c r="BV385" s="51"/>
      <c r="BW385" s="51"/>
      <c r="BX385" s="51"/>
      <c r="BY385" s="51"/>
      <c r="BZ385" s="51"/>
      <c r="CA385" s="51"/>
      <c r="CB385" s="51"/>
      <c r="CC385" s="51"/>
      <c r="CD385" s="51"/>
      <c r="CE385" s="51"/>
      <c r="CF385" s="52"/>
      <c r="CG385" s="52"/>
      <c r="CH385" s="52"/>
      <c r="CI385" s="52"/>
      <c r="CJ385" s="52"/>
      <c r="CK385" s="52"/>
      <c r="CL385" s="52"/>
      <c r="CM385" s="52"/>
      <c r="CN385" s="52"/>
      <c r="CO385" s="52"/>
      <c r="CP385" s="52"/>
      <c r="CQ385" s="52"/>
      <c r="CR385" s="52"/>
      <c r="CS385" s="52"/>
      <c r="CT385" s="52"/>
      <c r="CU385" s="52"/>
      <c r="CV385" s="52"/>
      <c r="CW385" s="52"/>
      <c r="CX385" s="52"/>
      <c r="CY385" s="52"/>
    </row>
    <row r="386" spans="4:103" s="53" customFormat="1" x14ac:dyDescent="0.25">
      <c r="D386" s="78"/>
      <c r="F386" s="78"/>
      <c r="N386" s="54"/>
      <c r="O386" s="54"/>
      <c r="P386" s="66"/>
      <c r="Q386" s="66"/>
      <c r="R386" s="66"/>
      <c r="S386" s="66"/>
      <c r="T386" s="66"/>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5"/>
      <c r="AW386" s="5"/>
      <c r="AX386" s="5"/>
      <c r="AY386" s="5"/>
      <c r="AZ386" s="5"/>
      <c r="BA386" s="5"/>
      <c r="BB386" s="5"/>
      <c r="BC386" s="5"/>
      <c r="BD386" s="5"/>
      <c r="BE386" s="5"/>
      <c r="BF386" s="5"/>
      <c r="BG386" s="5"/>
      <c r="BH386" s="5"/>
      <c r="BI386" s="5"/>
      <c r="BJ386" s="5"/>
      <c r="BK386" s="5"/>
      <c r="BL386" s="51"/>
      <c r="BM386" s="51"/>
      <c r="BN386" s="51"/>
      <c r="BO386" s="51"/>
      <c r="BP386" s="51"/>
      <c r="BQ386" s="51"/>
      <c r="BR386" s="51"/>
      <c r="BS386" s="51"/>
      <c r="BT386" s="51"/>
      <c r="BU386" s="51"/>
      <c r="BV386" s="51"/>
      <c r="BW386" s="51"/>
      <c r="BX386" s="51"/>
      <c r="BY386" s="51"/>
      <c r="BZ386" s="51"/>
      <c r="CA386" s="51"/>
      <c r="CB386" s="51"/>
      <c r="CC386" s="51"/>
      <c r="CD386" s="51"/>
      <c r="CE386" s="51"/>
      <c r="CF386" s="52"/>
      <c r="CG386" s="52"/>
      <c r="CH386" s="52"/>
      <c r="CI386" s="52"/>
      <c r="CJ386" s="52"/>
      <c r="CK386" s="52"/>
      <c r="CL386" s="52"/>
      <c r="CM386" s="52"/>
      <c r="CN386" s="52"/>
      <c r="CO386" s="52"/>
      <c r="CP386" s="52"/>
      <c r="CQ386" s="52"/>
      <c r="CR386" s="52"/>
      <c r="CS386" s="52"/>
      <c r="CT386" s="52"/>
      <c r="CU386" s="52"/>
      <c r="CV386" s="52"/>
      <c r="CW386" s="52"/>
      <c r="CX386" s="52"/>
      <c r="CY386" s="52"/>
    </row>
    <row r="387" spans="4:103" s="53" customFormat="1" x14ac:dyDescent="0.25">
      <c r="D387" s="78"/>
      <c r="F387" s="78"/>
      <c r="N387" s="54"/>
      <c r="O387" s="54"/>
      <c r="P387" s="66"/>
      <c r="Q387" s="66"/>
      <c r="R387" s="66"/>
      <c r="S387" s="66"/>
      <c r="T387" s="66"/>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5"/>
      <c r="AW387" s="5"/>
      <c r="AX387" s="5"/>
      <c r="AY387" s="5"/>
      <c r="AZ387" s="5"/>
      <c r="BA387" s="5"/>
      <c r="BB387" s="5"/>
      <c r="BC387" s="5"/>
      <c r="BD387" s="5"/>
      <c r="BE387" s="5"/>
      <c r="BF387" s="5"/>
      <c r="BG387" s="5"/>
      <c r="BH387" s="5"/>
      <c r="BI387" s="5"/>
      <c r="BJ387" s="5"/>
      <c r="BK387" s="5"/>
      <c r="BL387" s="51"/>
      <c r="BM387" s="51"/>
      <c r="BN387" s="51"/>
      <c r="BO387" s="51"/>
      <c r="BP387" s="51"/>
      <c r="BQ387" s="51"/>
      <c r="BR387" s="51"/>
      <c r="BS387" s="51"/>
      <c r="BT387" s="51"/>
      <c r="BU387" s="51"/>
      <c r="BV387" s="51"/>
      <c r="BW387" s="51"/>
      <c r="BX387" s="51"/>
      <c r="BY387" s="51"/>
      <c r="BZ387" s="51"/>
      <c r="CA387" s="51"/>
      <c r="CB387" s="51"/>
      <c r="CC387" s="51"/>
      <c r="CD387" s="51"/>
      <c r="CE387" s="51"/>
      <c r="CF387" s="52"/>
      <c r="CG387" s="52"/>
      <c r="CH387" s="52"/>
      <c r="CI387" s="52"/>
      <c r="CJ387" s="52"/>
      <c r="CK387" s="52"/>
      <c r="CL387" s="52"/>
      <c r="CM387" s="52"/>
      <c r="CN387" s="52"/>
      <c r="CO387" s="52"/>
      <c r="CP387" s="52"/>
      <c r="CQ387" s="52"/>
      <c r="CR387" s="52"/>
      <c r="CS387" s="52"/>
      <c r="CT387" s="52"/>
      <c r="CU387" s="52"/>
      <c r="CV387" s="52"/>
      <c r="CW387" s="52"/>
      <c r="CX387" s="52"/>
      <c r="CY387" s="52"/>
    </row>
    <row r="388" spans="4:103" s="53" customFormat="1" x14ac:dyDescent="0.25">
      <c r="D388" s="78"/>
      <c r="F388" s="78"/>
      <c r="N388" s="54"/>
      <c r="O388" s="54"/>
      <c r="P388" s="66"/>
      <c r="Q388" s="66"/>
      <c r="R388" s="66"/>
      <c r="S388" s="66"/>
      <c r="T388" s="66"/>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5"/>
      <c r="AW388" s="5"/>
      <c r="AX388" s="5"/>
      <c r="AY388" s="5"/>
      <c r="AZ388" s="5"/>
      <c r="BA388" s="5"/>
      <c r="BB388" s="5"/>
      <c r="BC388" s="5"/>
      <c r="BD388" s="5"/>
      <c r="BE388" s="5"/>
      <c r="BF388" s="5"/>
      <c r="BG388" s="5"/>
      <c r="BH388" s="5"/>
      <c r="BI388" s="5"/>
      <c r="BJ388" s="5"/>
      <c r="BK388" s="5"/>
      <c r="BL388" s="51"/>
      <c r="BM388" s="51"/>
      <c r="BN388" s="51"/>
      <c r="BO388" s="51"/>
      <c r="BP388" s="51"/>
      <c r="BQ388" s="51"/>
      <c r="BR388" s="51"/>
      <c r="BS388" s="51"/>
      <c r="BT388" s="51"/>
      <c r="BU388" s="51"/>
      <c r="BV388" s="51"/>
      <c r="BW388" s="51"/>
      <c r="BX388" s="51"/>
      <c r="BY388" s="51"/>
      <c r="BZ388" s="51"/>
      <c r="CA388" s="51"/>
      <c r="CB388" s="51"/>
      <c r="CC388" s="51"/>
      <c r="CD388" s="51"/>
      <c r="CE388" s="51"/>
      <c r="CF388" s="52"/>
      <c r="CG388" s="52"/>
      <c r="CH388" s="52"/>
      <c r="CI388" s="52"/>
      <c r="CJ388" s="52"/>
      <c r="CK388" s="52"/>
      <c r="CL388" s="52"/>
      <c r="CM388" s="52"/>
      <c r="CN388" s="52"/>
      <c r="CO388" s="52"/>
      <c r="CP388" s="52"/>
      <c r="CQ388" s="52"/>
      <c r="CR388" s="52"/>
      <c r="CS388" s="52"/>
      <c r="CT388" s="52"/>
      <c r="CU388" s="52"/>
      <c r="CV388" s="52"/>
      <c r="CW388" s="52"/>
      <c r="CX388" s="52"/>
      <c r="CY388" s="52"/>
    </row>
    <row r="389" spans="4:103" s="53" customFormat="1" x14ac:dyDescent="0.25">
      <c r="D389" s="78"/>
      <c r="F389" s="78"/>
      <c r="N389" s="54"/>
      <c r="O389" s="54"/>
      <c r="P389" s="66"/>
      <c r="Q389" s="66"/>
      <c r="R389" s="66"/>
      <c r="S389" s="66"/>
      <c r="T389" s="66"/>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5"/>
      <c r="AW389" s="5"/>
      <c r="AX389" s="5"/>
      <c r="AY389" s="5"/>
      <c r="AZ389" s="5"/>
      <c r="BA389" s="5"/>
      <c r="BB389" s="5"/>
      <c r="BC389" s="5"/>
      <c r="BD389" s="5"/>
      <c r="BE389" s="5"/>
      <c r="BF389" s="5"/>
      <c r="BG389" s="5"/>
      <c r="BH389" s="5"/>
      <c r="BI389" s="5"/>
      <c r="BJ389" s="5"/>
      <c r="BK389" s="5"/>
      <c r="BL389" s="51"/>
      <c r="BM389" s="51"/>
      <c r="BN389" s="51"/>
      <c r="BO389" s="51"/>
      <c r="BP389" s="51"/>
      <c r="BQ389" s="51"/>
      <c r="BR389" s="51"/>
      <c r="BS389" s="51"/>
      <c r="BT389" s="51"/>
      <c r="BU389" s="51"/>
      <c r="BV389" s="51"/>
      <c r="BW389" s="51"/>
      <c r="BX389" s="51"/>
      <c r="BY389" s="51"/>
      <c r="BZ389" s="51"/>
      <c r="CA389" s="51"/>
      <c r="CB389" s="51"/>
      <c r="CC389" s="51"/>
      <c r="CD389" s="51"/>
      <c r="CE389" s="51"/>
      <c r="CF389" s="52"/>
      <c r="CG389" s="52"/>
      <c r="CH389" s="52"/>
      <c r="CI389" s="52"/>
      <c r="CJ389" s="52"/>
      <c r="CK389" s="52"/>
      <c r="CL389" s="52"/>
      <c r="CM389" s="52"/>
      <c r="CN389" s="52"/>
      <c r="CO389" s="52"/>
      <c r="CP389" s="52"/>
      <c r="CQ389" s="52"/>
      <c r="CR389" s="52"/>
      <c r="CS389" s="52"/>
      <c r="CT389" s="52"/>
      <c r="CU389" s="52"/>
      <c r="CV389" s="52"/>
      <c r="CW389" s="52"/>
      <c r="CX389" s="52"/>
      <c r="CY389" s="52"/>
    </row>
    <row r="390" spans="4:103" s="53" customFormat="1" x14ac:dyDescent="0.25">
      <c r="D390" s="78"/>
      <c r="F390" s="78"/>
      <c r="N390" s="54"/>
      <c r="O390" s="54"/>
      <c r="P390" s="66"/>
      <c r="Q390" s="66"/>
      <c r="R390" s="66"/>
      <c r="S390" s="66"/>
      <c r="T390" s="66"/>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5"/>
      <c r="AW390" s="5"/>
      <c r="AX390" s="5"/>
      <c r="AY390" s="5"/>
      <c r="AZ390" s="5"/>
      <c r="BA390" s="5"/>
      <c r="BB390" s="5"/>
      <c r="BC390" s="5"/>
      <c r="BD390" s="5"/>
      <c r="BE390" s="5"/>
      <c r="BF390" s="5"/>
      <c r="BG390" s="5"/>
      <c r="BH390" s="5"/>
      <c r="BI390" s="5"/>
      <c r="BJ390" s="5"/>
      <c r="BK390" s="5"/>
      <c r="BL390" s="51"/>
      <c r="BM390" s="51"/>
      <c r="BN390" s="51"/>
      <c r="BO390" s="51"/>
      <c r="BP390" s="51"/>
      <c r="BQ390" s="51"/>
      <c r="BR390" s="51"/>
      <c r="BS390" s="51"/>
      <c r="BT390" s="51"/>
      <c r="BU390" s="51"/>
      <c r="BV390" s="51"/>
      <c r="BW390" s="51"/>
      <c r="BX390" s="51"/>
      <c r="BY390" s="51"/>
      <c r="BZ390" s="51"/>
      <c r="CA390" s="51"/>
      <c r="CB390" s="51"/>
      <c r="CC390" s="51"/>
      <c r="CD390" s="51"/>
      <c r="CE390" s="51"/>
      <c r="CF390" s="52"/>
      <c r="CG390" s="52"/>
      <c r="CH390" s="52"/>
      <c r="CI390" s="52"/>
      <c r="CJ390" s="52"/>
      <c r="CK390" s="52"/>
      <c r="CL390" s="52"/>
      <c r="CM390" s="52"/>
      <c r="CN390" s="52"/>
      <c r="CO390" s="52"/>
      <c r="CP390" s="52"/>
      <c r="CQ390" s="52"/>
      <c r="CR390" s="52"/>
      <c r="CS390" s="52"/>
      <c r="CT390" s="52"/>
      <c r="CU390" s="52"/>
      <c r="CV390" s="52"/>
      <c r="CW390" s="52"/>
      <c r="CX390" s="52"/>
      <c r="CY390" s="52"/>
    </row>
    <row r="391" spans="4:103" s="53" customFormat="1" x14ac:dyDescent="0.25">
      <c r="D391" s="78"/>
      <c r="F391" s="78"/>
      <c r="N391" s="54"/>
      <c r="O391" s="54"/>
      <c r="P391" s="66"/>
      <c r="Q391" s="66"/>
      <c r="R391" s="66"/>
      <c r="S391" s="66"/>
      <c r="T391" s="66"/>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5"/>
      <c r="AW391" s="5"/>
      <c r="AX391" s="5"/>
      <c r="AY391" s="5"/>
      <c r="AZ391" s="5"/>
      <c r="BA391" s="5"/>
      <c r="BB391" s="5"/>
      <c r="BC391" s="5"/>
      <c r="BD391" s="5"/>
      <c r="BE391" s="5"/>
      <c r="BF391" s="5"/>
      <c r="BG391" s="5"/>
      <c r="BH391" s="5"/>
      <c r="BI391" s="5"/>
      <c r="BJ391" s="5"/>
      <c r="BK391" s="5"/>
      <c r="BL391" s="51"/>
      <c r="BM391" s="51"/>
      <c r="BN391" s="51"/>
      <c r="BO391" s="51"/>
      <c r="BP391" s="51"/>
      <c r="BQ391" s="51"/>
      <c r="BR391" s="51"/>
      <c r="BS391" s="51"/>
      <c r="BT391" s="51"/>
      <c r="BU391" s="51"/>
      <c r="BV391" s="51"/>
      <c r="BW391" s="51"/>
      <c r="BX391" s="51"/>
      <c r="BY391" s="51"/>
      <c r="BZ391" s="51"/>
      <c r="CA391" s="51"/>
      <c r="CB391" s="51"/>
      <c r="CC391" s="51"/>
      <c r="CD391" s="51"/>
      <c r="CE391" s="51"/>
      <c r="CF391" s="52"/>
      <c r="CG391" s="52"/>
      <c r="CH391" s="52"/>
      <c r="CI391" s="52"/>
      <c r="CJ391" s="52"/>
      <c r="CK391" s="52"/>
      <c r="CL391" s="52"/>
      <c r="CM391" s="52"/>
      <c r="CN391" s="52"/>
      <c r="CO391" s="52"/>
      <c r="CP391" s="52"/>
      <c r="CQ391" s="52"/>
      <c r="CR391" s="52"/>
      <c r="CS391" s="52"/>
      <c r="CT391" s="52"/>
      <c r="CU391" s="52"/>
      <c r="CV391" s="52"/>
      <c r="CW391" s="52"/>
      <c r="CX391" s="52"/>
      <c r="CY391" s="52"/>
    </row>
    <row r="392" spans="4:103" s="53" customFormat="1" x14ac:dyDescent="0.25">
      <c r="D392" s="78"/>
      <c r="F392" s="78"/>
      <c r="N392" s="54"/>
      <c r="O392" s="54"/>
      <c r="P392" s="66"/>
      <c r="Q392" s="66"/>
      <c r="R392" s="66"/>
      <c r="S392" s="66"/>
      <c r="T392" s="66"/>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5"/>
      <c r="AW392" s="5"/>
      <c r="AX392" s="5"/>
      <c r="AY392" s="5"/>
      <c r="AZ392" s="5"/>
      <c r="BA392" s="5"/>
      <c r="BB392" s="5"/>
      <c r="BC392" s="5"/>
      <c r="BD392" s="5"/>
      <c r="BE392" s="5"/>
      <c r="BF392" s="5"/>
      <c r="BG392" s="5"/>
      <c r="BH392" s="5"/>
      <c r="BI392" s="5"/>
      <c r="BJ392" s="5"/>
      <c r="BK392" s="5"/>
      <c r="BL392" s="51"/>
      <c r="BM392" s="51"/>
      <c r="BN392" s="51"/>
      <c r="BO392" s="51"/>
      <c r="BP392" s="51"/>
      <c r="BQ392" s="51"/>
      <c r="BR392" s="51"/>
      <c r="BS392" s="51"/>
      <c r="BT392" s="51"/>
      <c r="BU392" s="51"/>
      <c r="BV392" s="51"/>
      <c r="BW392" s="51"/>
      <c r="BX392" s="51"/>
      <c r="BY392" s="51"/>
      <c r="BZ392" s="51"/>
      <c r="CA392" s="51"/>
      <c r="CB392" s="51"/>
      <c r="CC392" s="51"/>
      <c r="CD392" s="51"/>
      <c r="CE392" s="51"/>
      <c r="CF392" s="52"/>
      <c r="CG392" s="52"/>
      <c r="CH392" s="52"/>
      <c r="CI392" s="52"/>
      <c r="CJ392" s="52"/>
      <c r="CK392" s="52"/>
      <c r="CL392" s="52"/>
      <c r="CM392" s="52"/>
      <c r="CN392" s="52"/>
      <c r="CO392" s="52"/>
      <c r="CP392" s="52"/>
      <c r="CQ392" s="52"/>
      <c r="CR392" s="52"/>
      <c r="CS392" s="52"/>
      <c r="CT392" s="52"/>
      <c r="CU392" s="52"/>
      <c r="CV392" s="52"/>
      <c r="CW392" s="52"/>
      <c r="CX392" s="52"/>
      <c r="CY392" s="52"/>
    </row>
    <row r="393" spans="4:103" s="53" customFormat="1" x14ac:dyDescent="0.25">
      <c r="D393" s="78"/>
      <c r="F393" s="78"/>
      <c r="N393" s="54"/>
      <c r="O393" s="54"/>
      <c r="P393" s="66"/>
      <c r="Q393" s="66"/>
      <c r="R393" s="66"/>
      <c r="S393" s="66"/>
      <c r="T393" s="66"/>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5"/>
      <c r="AW393" s="5"/>
      <c r="AX393" s="5"/>
      <c r="AY393" s="5"/>
      <c r="AZ393" s="5"/>
      <c r="BA393" s="5"/>
      <c r="BB393" s="5"/>
      <c r="BC393" s="5"/>
      <c r="BD393" s="5"/>
      <c r="BE393" s="5"/>
      <c r="BF393" s="5"/>
      <c r="BG393" s="5"/>
      <c r="BH393" s="5"/>
      <c r="BI393" s="5"/>
      <c r="BJ393" s="5"/>
      <c r="BK393" s="5"/>
      <c r="BL393" s="51"/>
      <c r="BM393" s="51"/>
      <c r="BN393" s="51"/>
      <c r="BO393" s="51"/>
      <c r="BP393" s="51"/>
      <c r="BQ393" s="51"/>
      <c r="BR393" s="51"/>
      <c r="BS393" s="51"/>
      <c r="BT393" s="51"/>
      <c r="BU393" s="51"/>
      <c r="BV393" s="51"/>
      <c r="BW393" s="51"/>
      <c r="BX393" s="51"/>
      <c r="BY393" s="51"/>
      <c r="BZ393" s="51"/>
      <c r="CA393" s="51"/>
      <c r="CB393" s="51"/>
      <c r="CC393" s="51"/>
      <c r="CD393" s="51"/>
      <c r="CE393" s="51"/>
      <c r="CF393" s="52"/>
      <c r="CG393" s="52"/>
      <c r="CH393" s="52"/>
      <c r="CI393" s="52"/>
      <c r="CJ393" s="52"/>
      <c r="CK393" s="52"/>
      <c r="CL393" s="52"/>
      <c r="CM393" s="52"/>
      <c r="CN393" s="52"/>
      <c r="CO393" s="52"/>
      <c r="CP393" s="52"/>
      <c r="CQ393" s="52"/>
      <c r="CR393" s="52"/>
      <c r="CS393" s="52"/>
      <c r="CT393" s="52"/>
      <c r="CU393" s="52"/>
      <c r="CV393" s="52"/>
      <c r="CW393" s="52"/>
      <c r="CX393" s="52"/>
      <c r="CY393" s="52"/>
    </row>
    <row r="394" spans="4:103" s="53" customFormat="1" x14ac:dyDescent="0.25">
      <c r="D394" s="78"/>
      <c r="F394" s="78"/>
      <c r="N394" s="54"/>
      <c r="O394" s="54"/>
      <c r="P394" s="66"/>
      <c r="Q394" s="66"/>
      <c r="R394" s="66"/>
      <c r="S394" s="66"/>
      <c r="T394" s="66"/>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5"/>
      <c r="AW394" s="5"/>
      <c r="AX394" s="5"/>
      <c r="AY394" s="5"/>
      <c r="AZ394" s="5"/>
      <c r="BA394" s="5"/>
      <c r="BB394" s="5"/>
      <c r="BC394" s="5"/>
      <c r="BD394" s="5"/>
      <c r="BE394" s="5"/>
      <c r="BF394" s="5"/>
      <c r="BG394" s="5"/>
      <c r="BH394" s="5"/>
      <c r="BI394" s="5"/>
      <c r="BJ394" s="5"/>
      <c r="BK394" s="5"/>
      <c r="BL394" s="51"/>
      <c r="BM394" s="51"/>
      <c r="BN394" s="51"/>
      <c r="BO394" s="51"/>
      <c r="BP394" s="51"/>
      <c r="BQ394" s="51"/>
      <c r="BR394" s="51"/>
      <c r="BS394" s="51"/>
      <c r="BT394" s="51"/>
      <c r="BU394" s="51"/>
      <c r="BV394" s="51"/>
      <c r="BW394" s="51"/>
      <c r="BX394" s="51"/>
      <c r="BY394" s="51"/>
      <c r="BZ394" s="51"/>
      <c r="CA394" s="51"/>
      <c r="CB394" s="51"/>
      <c r="CC394" s="51"/>
      <c r="CD394" s="51"/>
      <c r="CE394" s="51"/>
      <c r="CF394" s="52"/>
      <c r="CG394" s="52"/>
      <c r="CH394" s="52"/>
      <c r="CI394" s="52"/>
      <c r="CJ394" s="52"/>
      <c r="CK394" s="52"/>
      <c r="CL394" s="52"/>
      <c r="CM394" s="52"/>
      <c r="CN394" s="52"/>
      <c r="CO394" s="52"/>
      <c r="CP394" s="52"/>
      <c r="CQ394" s="52"/>
      <c r="CR394" s="52"/>
      <c r="CS394" s="52"/>
      <c r="CT394" s="52"/>
      <c r="CU394" s="52"/>
      <c r="CV394" s="52"/>
      <c r="CW394" s="52"/>
      <c r="CX394" s="52"/>
      <c r="CY394" s="52"/>
    </row>
    <row r="395" spans="4:103" s="53" customFormat="1" x14ac:dyDescent="0.25">
      <c r="D395" s="78"/>
      <c r="F395" s="78"/>
      <c r="N395" s="54"/>
      <c r="O395" s="54"/>
      <c r="P395" s="66"/>
      <c r="Q395" s="66"/>
      <c r="R395" s="66"/>
      <c r="S395" s="66"/>
      <c r="T395" s="66"/>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5"/>
      <c r="AW395" s="5"/>
      <c r="AX395" s="5"/>
      <c r="AY395" s="5"/>
      <c r="AZ395" s="5"/>
      <c r="BA395" s="5"/>
      <c r="BB395" s="5"/>
      <c r="BC395" s="5"/>
      <c r="BD395" s="5"/>
      <c r="BE395" s="5"/>
      <c r="BF395" s="5"/>
      <c r="BG395" s="5"/>
      <c r="BH395" s="5"/>
      <c r="BI395" s="5"/>
      <c r="BJ395" s="5"/>
      <c r="BK395" s="5"/>
      <c r="BL395" s="51"/>
      <c r="BM395" s="51"/>
      <c r="BN395" s="51"/>
      <c r="BO395" s="51"/>
      <c r="BP395" s="51"/>
      <c r="BQ395" s="51"/>
      <c r="BR395" s="51"/>
      <c r="BS395" s="51"/>
      <c r="BT395" s="51"/>
      <c r="BU395" s="51"/>
      <c r="BV395" s="51"/>
      <c r="BW395" s="51"/>
      <c r="BX395" s="51"/>
      <c r="BY395" s="51"/>
      <c r="BZ395" s="51"/>
      <c r="CA395" s="51"/>
      <c r="CB395" s="51"/>
      <c r="CC395" s="51"/>
      <c r="CD395" s="51"/>
      <c r="CE395" s="51"/>
      <c r="CF395" s="52"/>
      <c r="CG395" s="52"/>
      <c r="CH395" s="52"/>
      <c r="CI395" s="52"/>
      <c r="CJ395" s="52"/>
      <c r="CK395" s="52"/>
      <c r="CL395" s="52"/>
      <c r="CM395" s="52"/>
      <c r="CN395" s="52"/>
      <c r="CO395" s="52"/>
      <c r="CP395" s="52"/>
      <c r="CQ395" s="52"/>
      <c r="CR395" s="52"/>
      <c r="CS395" s="52"/>
      <c r="CT395" s="52"/>
      <c r="CU395" s="52"/>
      <c r="CV395" s="52"/>
      <c r="CW395" s="52"/>
      <c r="CX395" s="52"/>
      <c r="CY395" s="52"/>
    </row>
    <row r="396" spans="4:103" s="53" customFormat="1" x14ac:dyDescent="0.25">
      <c r="D396" s="78"/>
      <c r="F396" s="78"/>
      <c r="N396" s="54"/>
      <c r="O396" s="54"/>
      <c r="P396" s="66"/>
      <c r="Q396" s="66"/>
      <c r="R396" s="66"/>
      <c r="S396" s="66"/>
      <c r="T396" s="66"/>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5"/>
      <c r="AW396" s="5"/>
      <c r="AX396" s="5"/>
      <c r="AY396" s="5"/>
      <c r="AZ396" s="5"/>
      <c r="BA396" s="5"/>
      <c r="BB396" s="5"/>
      <c r="BC396" s="5"/>
      <c r="BD396" s="5"/>
      <c r="BE396" s="5"/>
      <c r="BF396" s="5"/>
      <c r="BG396" s="5"/>
      <c r="BH396" s="5"/>
      <c r="BI396" s="5"/>
      <c r="BJ396" s="5"/>
      <c r="BK396" s="5"/>
      <c r="BL396" s="51"/>
      <c r="BM396" s="51"/>
      <c r="BN396" s="51"/>
      <c r="BO396" s="51"/>
      <c r="BP396" s="51"/>
      <c r="BQ396" s="51"/>
      <c r="BR396" s="51"/>
      <c r="BS396" s="51"/>
      <c r="BT396" s="51"/>
      <c r="BU396" s="51"/>
      <c r="BV396" s="51"/>
      <c r="BW396" s="51"/>
      <c r="BX396" s="51"/>
      <c r="BY396" s="51"/>
      <c r="BZ396" s="51"/>
      <c r="CA396" s="51"/>
      <c r="CB396" s="51"/>
      <c r="CC396" s="51"/>
      <c r="CD396" s="51"/>
      <c r="CE396" s="51"/>
      <c r="CF396" s="52"/>
      <c r="CG396" s="52"/>
      <c r="CH396" s="52"/>
      <c r="CI396" s="52"/>
      <c r="CJ396" s="52"/>
      <c r="CK396" s="52"/>
      <c r="CL396" s="52"/>
      <c r="CM396" s="52"/>
      <c r="CN396" s="52"/>
      <c r="CO396" s="52"/>
      <c r="CP396" s="52"/>
      <c r="CQ396" s="52"/>
      <c r="CR396" s="52"/>
      <c r="CS396" s="52"/>
      <c r="CT396" s="52"/>
      <c r="CU396" s="52"/>
      <c r="CV396" s="52"/>
      <c r="CW396" s="52"/>
      <c r="CX396" s="52"/>
      <c r="CY396" s="52"/>
    </row>
    <row r="397" spans="4:103" s="53" customFormat="1" x14ac:dyDescent="0.25">
      <c r="D397" s="78"/>
      <c r="F397" s="78"/>
      <c r="N397" s="54"/>
      <c r="O397" s="54"/>
      <c r="P397" s="66"/>
      <c r="Q397" s="66"/>
      <c r="R397" s="66"/>
      <c r="S397" s="66"/>
      <c r="T397" s="66"/>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5"/>
      <c r="AW397" s="5"/>
      <c r="AX397" s="5"/>
      <c r="AY397" s="5"/>
      <c r="AZ397" s="5"/>
      <c r="BA397" s="5"/>
      <c r="BB397" s="5"/>
      <c r="BC397" s="5"/>
      <c r="BD397" s="5"/>
      <c r="BE397" s="5"/>
      <c r="BF397" s="5"/>
      <c r="BG397" s="5"/>
      <c r="BH397" s="5"/>
      <c r="BI397" s="5"/>
      <c r="BJ397" s="5"/>
      <c r="BK397" s="5"/>
      <c r="BL397" s="51"/>
      <c r="BM397" s="51"/>
      <c r="BN397" s="51"/>
      <c r="BO397" s="51"/>
      <c r="BP397" s="51"/>
      <c r="BQ397" s="51"/>
      <c r="BR397" s="51"/>
      <c r="BS397" s="51"/>
      <c r="BT397" s="51"/>
      <c r="BU397" s="51"/>
      <c r="BV397" s="51"/>
      <c r="BW397" s="51"/>
      <c r="BX397" s="51"/>
      <c r="BY397" s="51"/>
      <c r="BZ397" s="51"/>
      <c r="CA397" s="51"/>
      <c r="CB397" s="51"/>
      <c r="CC397" s="51"/>
      <c r="CD397" s="51"/>
      <c r="CE397" s="51"/>
      <c r="CF397" s="52"/>
      <c r="CG397" s="52"/>
      <c r="CH397" s="52"/>
      <c r="CI397" s="52"/>
      <c r="CJ397" s="52"/>
      <c r="CK397" s="52"/>
      <c r="CL397" s="52"/>
      <c r="CM397" s="52"/>
      <c r="CN397" s="52"/>
      <c r="CO397" s="52"/>
      <c r="CP397" s="52"/>
      <c r="CQ397" s="52"/>
      <c r="CR397" s="52"/>
      <c r="CS397" s="52"/>
      <c r="CT397" s="52"/>
      <c r="CU397" s="52"/>
      <c r="CV397" s="52"/>
      <c r="CW397" s="52"/>
      <c r="CX397" s="52"/>
      <c r="CY397" s="52"/>
    </row>
    <row r="398" spans="4:103" s="53" customFormat="1" x14ac:dyDescent="0.25">
      <c r="D398" s="78"/>
      <c r="F398" s="78"/>
      <c r="N398" s="54"/>
      <c r="O398" s="54"/>
      <c r="P398" s="66"/>
      <c r="Q398" s="66"/>
      <c r="R398" s="66"/>
      <c r="S398" s="66"/>
      <c r="T398" s="66"/>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5"/>
      <c r="AW398" s="5"/>
      <c r="AX398" s="5"/>
      <c r="AY398" s="5"/>
      <c r="AZ398" s="5"/>
      <c r="BA398" s="5"/>
      <c r="BB398" s="5"/>
      <c r="BC398" s="5"/>
      <c r="BD398" s="5"/>
      <c r="BE398" s="5"/>
      <c r="BF398" s="5"/>
      <c r="BG398" s="5"/>
      <c r="BH398" s="5"/>
      <c r="BI398" s="5"/>
      <c r="BJ398" s="5"/>
      <c r="BK398" s="5"/>
      <c r="BL398" s="51"/>
      <c r="BM398" s="51"/>
      <c r="BN398" s="51"/>
      <c r="BO398" s="51"/>
      <c r="BP398" s="51"/>
      <c r="BQ398" s="51"/>
      <c r="BR398" s="51"/>
      <c r="BS398" s="51"/>
      <c r="BT398" s="51"/>
      <c r="BU398" s="51"/>
      <c r="BV398" s="51"/>
      <c r="BW398" s="51"/>
      <c r="BX398" s="51"/>
      <c r="BY398" s="51"/>
      <c r="BZ398" s="51"/>
      <c r="CA398" s="51"/>
      <c r="CB398" s="51"/>
      <c r="CC398" s="51"/>
      <c r="CD398" s="51"/>
      <c r="CE398" s="51"/>
      <c r="CF398" s="52"/>
      <c r="CG398" s="52"/>
      <c r="CH398" s="52"/>
      <c r="CI398" s="52"/>
      <c r="CJ398" s="52"/>
      <c r="CK398" s="52"/>
      <c r="CL398" s="52"/>
      <c r="CM398" s="52"/>
      <c r="CN398" s="52"/>
      <c r="CO398" s="52"/>
      <c r="CP398" s="52"/>
      <c r="CQ398" s="52"/>
      <c r="CR398" s="52"/>
      <c r="CS398" s="52"/>
      <c r="CT398" s="52"/>
      <c r="CU398" s="52"/>
      <c r="CV398" s="52"/>
      <c r="CW398" s="52"/>
      <c r="CX398" s="52"/>
      <c r="CY398" s="52"/>
    </row>
    <row r="399" spans="4:103" s="53" customFormat="1" x14ac:dyDescent="0.25">
      <c r="D399" s="78"/>
      <c r="F399" s="78"/>
      <c r="N399" s="54"/>
      <c r="O399" s="54"/>
      <c r="P399" s="66"/>
      <c r="Q399" s="66"/>
      <c r="R399" s="66"/>
      <c r="S399" s="66"/>
      <c r="T399" s="66"/>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5"/>
      <c r="AW399" s="5"/>
      <c r="AX399" s="5"/>
      <c r="AY399" s="5"/>
      <c r="AZ399" s="5"/>
      <c r="BA399" s="5"/>
      <c r="BB399" s="5"/>
      <c r="BC399" s="5"/>
      <c r="BD399" s="5"/>
      <c r="BE399" s="5"/>
      <c r="BF399" s="5"/>
      <c r="BG399" s="5"/>
      <c r="BH399" s="5"/>
      <c r="BI399" s="5"/>
      <c r="BJ399" s="5"/>
      <c r="BK399" s="5"/>
      <c r="BL399" s="51"/>
      <c r="BM399" s="51"/>
      <c r="BN399" s="51"/>
      <c r="BO399" s="51"/>
      <c r="BP399" s="51"/>
      <c r="BQ399" s="51"/>
      <c r="BR399" s="51"/>
      <c r="BS399" s="51"/>
      <c r="BT399" s="51"/>
      <c r="BU399" s="51"/>
      <c r="BV399" s="51"/>
      <c r="BW399" s="51"/>
      <c r="BX399" s="51"/>
      <c r="BY399" s="51"/>
      <c r="BZ399" s="51"/>
      <c r="CA399" s="51"/>
      <c r="CB399" s="51"/>
      <c r="CC399" s="51"/>
      <c r="CD399" s="51"/>
      <c r="CE399" s="51"/>
      <c r="CF399" s="52"/>
      <c r="CG399" s="52"/>
      <c r="CH399" s="52"/>
      <c r="CI399" s="52"/>
      <c r="CJ399" s="52"/>
      <c r="CK399" s="52"/>
      <c r="CL399" s="52"/>
      <c r="CM399" s="52"/>
      <c r="CN399" s="52"/>
      <c r="CO399" s="52"/>
      <c r="CP399" s="52"/>
      <c r="CQ399" s="52"/>
      <c r="CR399" s="52"/>
      <c r="CS399" s="52"/>
      <c r="CT399" s="52"/>
      <c r="CU399" s="52"/>
      <c r="CV399" s="52"/>
      <c r="CW399" s="52"/>
      <c r="CX399" s="52"/>
      <c r="CY399" s="52"/>
    </row>
    <row r="400" spans="4:103" s="53" customFormat="1" x14ac:dyDescent="0.25">
      <c r="D400" s="78"/>
      <c r="F400" s="78"/>
      <c r="N400" s="54"/>
      <c r="O400" s="54"/>
      <c r="P400" s="66"/>
      <c r="Q400" s="66"/>
      <c r="R400" s="66"/>
      <c r="S400" s="66"/>
      <c r="T400" s="66"/>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5"/>
      <c r="AW400" s="5"/>
      <c r="AX400" s="5"/>
      <c r="AY400" s="5"/>
      <c r="AZ400" s="5"/>
      <c r="BA400" s="5"/>
      <c r="BB400" s="5"/>
      <c r="BC400" s="5"/>
      <c r="BD400" s="5"/>
      <c r="BE400" s="5"/>
      <c r="BF400" s="5"/>
      <c r="BG400" s="5"/>
      <c r="BH400" s="5"/>
      <c r="BI400" s="5"/>
      <c r="BJ400" s="5"/>
      <c r="BK400" s="5"/>
      <c r="BL400" s="51"/>
      <c r="BM400" s="51"/>
      <c r="BN400" s="51"/>
      <c r="BO400" s="51"/>
      <c r="BP400" s="51"/>
      <c r="BQ400" s="51"/>
      <c r="BR400" s="51"/>
      <c r="BS400" s="51"/>
      <c r="BT400" s="51"/>
      <c r="BU400" s="51"/>
      <c r="BV400" s="51"/>
      <c r="BW400" s="51"/>
      <c r="BX400" s="51"/>
      <c r="BY400" s="51"/>
      <c r="BZ400" s="51"/>
      <c r="CA400" s="51"/>
      <c r="CB400" s="51"/>
      <c r="CC400" s="51"/>
      <c r="CD400" s="51"/>
      <c r="CE400" s="51"/>
      <c r="CF400" s="52"/>
      <c r="CG400" s="52"/>
      <c r="CH400" s="52"/>
      <c r="CI400" s="52"/>
      <c r="CJ400" s="52"/>
      <c r="CK400" s="52"/>
      <c r="CL400" s="52"/>
      <c r="CM400" s="52"/>
      <c r="CN400" s="52"/>
      <c r="CO400" s="52"/>
      <c r="CP400" s="52"/>
      <c r="CQ400" s="52"/>
      <c r="CR400" s="52"/>
      <c r="CS400" s="52"/>
      <c r="CT400" s="52"/>
      <c r="CU400" s="52"/>
      <c r="CV400" s="52"/>
      <c r="CW400" s="52"/>
      <c r="CX400" s="52"/>
      <c r="CY400" s="52"/>
    </row>
    <row r="401" spans="4:103" s="53" customFormat="1" x14ac:dyDescent="0.25">
      <c r="D401" s="78"/>
      <c r="F401" s="78"/>
      <c r="N401" s="54"/>
      <c r="O401" s="54"/>
      <c r="P401" s="66"/>
      <c r="Q401" s="66"/>
      <c r="R401" s="66"/>
      <c r="S401" s="66"/>
      <c r="T401" s="66"/>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5"/>
      <c r="AW401" s="5"/>
      <c r="AX401" s="5"/>
      <c r="AY401" s="5"/>
      <c r="AZ401" s="5"/>
      <c r="BA401" s="5"/>
      <c r="BB401" s="5"/>
      <c r="BC401" s="5"/>
      <c r="BD401" s="5"/>
      <c r="BE401" s="5"/>
      <c r="BF401" s="5"/>
      <c r="BG401" s="5"/>
      <c r="BH401" s="5"/>
      <c r="BI401" s="5"/>
      <c r="BJ401" s="5"/>
      <c r="BK401" s="5"/>
      <c r="BL401" s="51"/>
      <c r="BM401" s="51"/>
      <c r="BN401" s="51"/>
      <c r="BO401" s="51"/>
      <c r="BP401" s="51"/>
      <c r="BQ401" s="51"/>
      <c r="BR401" s="51"/>
      <c r="BS401" s="51"/>
      <c r="BT401" s="51"/>
      <c r="BU401" s="51"/>
      <c r="BV401" s="51"/>
      <c r="BW401" s="51"/>
      <c r="BX401" s="51"/>
      <c r="BY401" s="51"/>
      <c r="BZ401" s="51"/>
      <c r="CA401" s="51"/>
      <c r="CB401" s="51"/>
      <c r="CC401" s="51"/>
      <c r="CD401" s="51"/>
      <c r="CE401" s="51"/>
      <c r="CF401" s="52"/>
      <c r="CG401" s="52"/>
      <c r="CH401" s="52"/>
      <c r="CI401" s="52"/>
      <c r="CJ401" s="52"/>
      <c r="CK401" s="52"/>
      <c r="CL401" s="52"/>
      <c r="CM401" s="52"/>
      <c r="CN401" s="52"/>
      <c r="CO401" s="52"/>
      <c r="CP401" s="52"/>
      <c r="CQ401" s="52"/>
      <c r="CR401" s="52"/>
      <c r="CS401" s="52"/>
      <c r="CT401" s="52"/>
      <c r="CU401" s="52"/>
      <c r="CV401" s="52"/>
      <c r="CW401" s="52"/>
      <c r="CX401" s="52"/>
      <c r="CY401" s="52"/>
    </row>
    <row r="402" spans="4:103" s="53" customFormat="1" x14ac:dyDescent="0.25">
      <c r="D402" s="78"/>
      <c r="F402" s="78"/>
      <c r="N402" s="54"/>
      <c r="O402" s="54"/>
      <c r="P402" s="66"/>
      <c r="Q402" s="66"/>
      <c r="R402" s="66"/>
      <c r="S402" s="66"/>
      <c r="T402" s="66"/>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5"/>
      <c r="AW402" s="5"/>
      <c r="AX402" s="5"/>
      <c r="AY402" s="5"/>
      <c r="AZ402" s="5"/>
      <c r="BA402" s="5"/>
      <c r="BB402" s="5"/>
      <c r="BC402" s="5"/>
      <c r="BD402" s="5"/>
      <c r="BE402" s="5"/>
      <c r="BF402" s="5"/>
      <c r="BG402" s="5"/>
      <c r="BH402" s="5"/>
      <c r="BI402" s="5"/>
      <c r="BJ402" s="5"/>
      <c r="BK402" s="5"/>
      <c r="BL402" s="51"/>
      <c r="BM402" s="51"/>
      <c r="BN402" s="51"/>
      <c r="BO402" s="51"/>
      <c r="BP402" s="51"/>
      <c r="BQ402" s="51"/>
      <c r="BR402" s="51"/>
      <c r="BS402" s="51"/>
      <c r="BT402" s="51"/>
      <c r="BU402" s="51"/>
      <c r="BV402" s="51"/>
      <c r="BW402" s="51"/>
      <c r="BX402" s="51"/>
      <c r="BY402" s="51"/>
      <c r="BZ402" s="51"/>
      <c r="CA402" s="51"/>
      <c r="CB402" s="51"/>
      <c r="CC402" s="51"/>
      <c r="CD402" s="51"/>
      <c r="CE402" s="51"/>
      <c r="CF402" s="52"/>
      <c r="CG402" s="52"/>
      <c r="CH402" s="52"/>
      <c r="CI402" s="52"/>
      <c r="CJ402" s="52"/>
      <c r="CK402" s="52"/>
      <c r="CL402" s="52"/>
      <c r="CM402" s="52"/>
      <c r="CN402" s="52"/>
      <c r="CO402" s="52"/>
      <c r="CP402" s="52"/>
      <c r="CQ402" s="52"/>
      <c r="CR402" s="52"/>
      <c r="CS402" s="52"/>
      <c r="CT402" s="52"/>
      <c r="CU402" s="52"/>
      <c r="CV402" s="52"/>
      <c r="CW402" s="52"/>
      <c r="CX402" s="52"/>
      <c r="CY402" s="52"/>
    </row>
    <row r="403" spans="4:103" s="53" customFormat="1" x14ac:dyDescent="0.25">
      <c r="D403" s="78"/>
      <c r="F403" s="78"/>
      <c r="N403" s="54"/>
      <c r="O403" s="54"/>
      <c r="P403" s="66"/>
      <c r="Q403" s="66"/>
      <c r="R403" s="66"/>
      <c r="S403" s="66"/>
      <c r="T403" s="66"/>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5"/>
      <c r="AW403" s="5"/>
      <c r="AX403" s="5"/>
      <c r="AY403" s="5"/>
      <c r="AZ403" s="5"/>
      <c r="BA403" s="5"/>
      <c r="BB403" s="5"/>
      <c r="BC403" s="5"/>
      <c r="BD403" s="5"/>
      <c r="BE403" s="5"/>
      <c r="BF403" s="5"/>
      <c r="BG403" s="5"/>
      <c r="BH403" s="5"/>
      <c r="BI403" s="5"/>
      <c r="BJ403" s="5"/>
      <c r="BK403" s="5"/>
      <c r="BL403" s="51"/>
      <c r="BM403" s="51"/>
      <c r="BN403" s="51"/>
      <c r="BO403" s="51"/>
      <c r="BP403" s="51"/>
      <c r="BQ403" s="51"/>
      <c r="BR403" s="51"/>
      <c r="BS403" s="51"/>
      <c r="BT403" s="51"/>
      <c r="BU403" s="51"/>
      <c r="BV403" s="51"/>
      <c r="BW403" s="51"/>
      <c r="BX403" s="51"/>
      <c r="BY403" s="51"/>
      <c r="BZ403" s="51"/>
      <c r="CA403" s="51"/>
      <c r="CB403" s="51"/>
      <c r="CC403" s="51"/>
      <c r="CD403" s="51"/>
      <c r="CE403" s="51"/>
      <c r="CF403" s="52"/>
      <c r="CG403" s="52"/>
      <c r="CH403" s="52"/>
      <c r="CI403" s="52"/>
      <c r="CJ403" s="52"/>
      <c r="CK403" s="52"/>
      <c r="CL403" s="52"/>
      <c r="CM403" s="52"/>
      <c r="CN403" s="52"/>
      <c r="CO403" s="52"/>
      <c r="CP403" s="52"/>
      <c r="CQ403" s="52"/>
      <c r="CR403" s="52"/>
      <c r="CS403" s="52"/>
      <c r="CT403" s="52"/>
      <c r="CU403" s="52"/>
      <c r="CV403" s="52"/>
      <c r="CW403" s="52"/>
      <c r="CX403" s="52"/>
      <c r="CY403" s="52"/>
    </row>
    <row r="404" spans="4:103" s="53" customFormat="1" x14ac:dyDescent="0.25">
      <c r="D404" s="78"/>
      <c r="F404" s="78"/>
      <c r="N404" s="54"/>
      <c r="O404" s="5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5"/>
      <c r="AW404" s="5"/>
      <c r="AX404" s="5"/>
      <c r="AY404" s="5"/>
      <c r="AZ404" s="5"/>
      <c r="BA404" s="5"/>
      <c r="BB404" s="5"/>
      <c r="BC404" s="5"/>
      <c r="BD404" s="5"/>
      <c r="BE404" s="5"/>
      <c r="BF404" s="5"/>
      <c r="BG404" s="5"/>
      <c r="BH404" s="5"/>
      <c r="BI404" s="5"/>
      <c r="BJ404" s="5"/>
      <c r="BK404" s="5"/>
      <c r="BL404" s="51"/>
      <c r="BM404" s="51"/>
      <c r="BN404" s="51"/>
      <c r="BO404" s="51"/>
      <c r="BP404" s="51"/>
      <c r="BQ404" s="51"/>
      <c r="BR404" s="51"/>
      <c r="BS404" s="51"/>
      <c r="BT404" s="51"/>
      <c r="BU404" s="51"/>
      <c r="BV404" s="51"/>
      <c r="BW404" s="51"/>
      <c r="BX404" s="51"/>
      <c r="BY404" s="51"/>
      <c r="BZ404" s="51"/>
      <c r="CA404" s="51"/>
      <c r="CB404" s="51"/>
      <c r="CC404" s="51"/>
      <c r="CD404" s="51"/>
      <c r="CE404" s="51"/>
      <c r="CF404" s="52"/>
      <c r="CG404" s="52"/>
      <c r="CH404" s="52"/>
      <c r="CI404" s="52"/>
      <c r="CJ404" s="52"/>
      <c r="CK404" s="52"/>
      <c r="CL404" s="52"/>
      <c r="CM404" s="52"/>
      <c r="CN404" s="52"/>
      <c r="CO404" s="52"/>
      <c r="CP404" s="52"/>
      <c r="CQ404" s="52"/>
      <c r="CR404" s="52"/>
      <c r="CS404" s="52"/>
      <c r="CT404" s="52"/>
      <c r="CU404" s="52"/>
      <c r="CV404" s="52"/>
      <c r="CW404" s="52"/>
      <c r="CX404" s="52"/>
      <c r="CY404" s="52"/>
    </row>
    <row r="405" spans="4:103" s="53" customFormat="1" x14ac:dyDescent="0.25">
      <c r="D405" s="78"/>
      <c r="F405" s="78"/>
      <c r="N405" s="54"/>
      <c r="O405" s="5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5"/>
      <c r="AW405" s="5"/>
      <c r="AX405" s="5"/>
      <c r="AY405" s="5"/>
      <c r="AZ405" s="5"/>
      <c r="BA405" s="5"/>
      <c r="BB405" s="5"/>
      <c r="BC405" s="5"/>
      <c r="BD405" s="5"/>
      <c r="BE405" s="5"/>
      <c r="BF405" s="5"/>
      <c r="BG405" s="5"/>
      <c r="BH405" s="5"/>
      <c r="BI405" s="5"/>
      <c r="BJ405" s="5"/>
      <c r="BK405" s="5"/>
      <c r="BL405" s="51"/>
      <c r="BM405" s="51"/>
      <c r="BN405" s="51"/>
      <c r="BO405" s="51"/>
      <c r="BP405" s="51"/>
      <c r="BQ405" s="51"/>
      <c r="BR405" s="51"/>
      <c r="BS405" s="51"/>
      <c r="BT405" s="51"/>
      <c r="BU405" s="51"/>
      <c r="BV405" s="51"/>
      <c r="BW405" s="51"/>
      <c r="BX405" s="51"/>
      <c r="BY405" s="51"/>
      <c r="BZ405" s="51"/>
      <c r="CA405" s="51"/>
      <c r="CB405" s="51"/>
      <c r="CC405" s="51"/>
      <c r="CD405" s="51"/>
      <c r="CE405" s="51"/>
      <c r="CF405" s="52"/>
      <c r="CG405" s="52"/>
      <c r="CH405" s="52"/>
      <c r="CI405" s="52"/>
      <c r="CJ405" s="52"/>
      <c r="CK405" s="52"/>
      <c r="CL405" s="52"/>
      <c r="CM405" s="52"/>
      <c r="CN405" s="52"/>
      <c r="CO405" s="52"/>
      <c r="CP405" s="52"/>
      <c r="CQ405" s="52"/>
      <c r="CR405" s="52"/>
      <c r="CS405" s="52"/>
      <c r="CT405" s="52"/>
      <c r="CU405" s="52"/>
      <c r="CV405" s="52"/>
      <c r="CW405" s="52"/>
      <c r="CX405" s="52"/>
      <c r="CY405" s="52"/>
    </row>
    <row r="406" spans="4:103" s="53" customFormat="1" x14ac:dyDescent="0.25">
      <c r="D406" s="78"/>
      <c r="F406" s="78"/>
      <c r="N406" s="54"/>
      <c r="O406" s="5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5"/>
      <c r="AW406" s="5"/>
      <c r="AX406" s="5"/>
      <c r="AY406" s="5"/>
      <c r="AZ406" s="5"/>
      <c r="BA406" s="5"/>
      <c r="BB406" s="5"/>
      <c r="BC406" s="5"/>
      <c r="BD406" s="5"/>
      <c r="BE406" s="5"/>
      <c r="BF406" s="5"/>
      <c r="BG406" s="5"/>
      <c r="BH406" s="5"/>
      <c r="BI406" s="5"/>
      <c r="BJ406" s="5"/>
      <c r="BK406" s="5"/>
      <c r="BL406" s="51"/>
      <c r="BM406" s="51"/>
      <c r="BN406" s="51"/>
      <c r="BO406" s="51"/>
      <c r="BP406" s="51"/>
      <c r="BQ406" s="51"/>
      <c r="BR406" s="51"/>
      <c r="BS406" s="51"/>
      <c r="BT406" s="51"/>
      <c r="BU406" s="51"/>
      <c r="BV406" s="51"/>
      <c r="BW406" s="51"/>
      <c r="BX406" s="51"/>
      <c r="BY406" s="51"/>
      <c r="BZ406" s="51"/>
      <c r="CA406" s="51"/>
      <c r="CB406" s="51"/>
      <c r="CC406" s="51"/>
      <c r="CD406" s="51"/>
      <c r="CE406" s="51"/>
      <c r="CF406" s="52"/>
      <c r="CG406" s="52"/>
      <c r="CH406" s="52"/>
      <c r="CI406" s="52"/>
      <c r="CJ406" s="52"/>
      <c r="CK406" s="52"/>
      <c r="CL406" s="52"/>
      <c r="CM406" s="52"/>
      <c r="CN406" s="52"/>
      <c r="CO406" s="52"/>
      <c r="CP406" s="52"/>
      <c r="CQ406" s="52"/>
      <c r="CR406" s="52"/>
      <c r="CS406" s="52"/>
      <c r="CT406" s="52"/>
      <c r="CU406" s="52"/>
      <c r="CV406" s="52"/>
      <c r="CW406" s="52"/>
      <c r="CX406" s="52"/>
      <c r="CY406" s="52"/>
    </row>
    <row r="407" spans="4:103" s="53" customFormat="1" x14ac:dyDescent="0.25">
      <c r="D407" s="78"/>
      <c r="F407" s="78"/>
      <c r="N407" s="54"/>
      <c r="O407" s="5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5"/>
      <c r="AW407" s="5"/>
      <c r="AX407" s="5"/>
      <c r="AY407" s="5"/>
      <c r="AZ407" s="5"/>
      <c r="BA407" s="5"/>
      <c r="BB407" s="5"/>
      <c r="BC407" s="5"/>
      <c r="BD407" s="5"/>
      <c r="BE407" s="5"/>
      <c r="BF407" s="5"/>
      <c r="BG407" s="5"/>
      <c r="BH407" s="5"/>
      <c r="BI407" s="5"/>
      <c r="BJ407" s="5"/>
      <c r="BK407" s="5"/>
      <c r="BL407" s="51"/>
      <c r="BM407" s="51"/>
      <c r="BN407" s="51"/>
      <c r="BO407" s="51"/>
      <c r="BP407" s="51"/>
      <c r="BQ407" s="51"/>
      <c r="BR407" s="51"/>
      <c r="BS407" s="51"/>
      <c r="BT407" s="51"/>
      <c r="BU407" s="51"/>
      <c r="BV407" s="51"/>
      <c r="BW407" s="51"/>
      <c r="BX407" s="51"/>
      <c r="BY407" s="51"/>
      <c r="BZ407" s="51"/>
      <c r="CA407" s="51"/>
      <c r="CB407" s="51"/>
      <c r="CC407" s="51"/>
      <c r="CD407" s="51"/>
      <c r="CE407" s="51"/>
      <c r="CF407" s="52"/>
      <c r="CG407" s="52"/>
      <c r="CH407" s="52"/>
      <c r="CI407" s="52"/>
      <c r="CJ407" s="52"/>
      <c r="CK407" s="52"/>
      <c r="CL407" s="52"/>
      <c r="CM407" s="52"/>
      <c r="CN407" s="52"/>
      <c r="CO407" s="52"/>
      <c r="CP407" s="52"/>
      <c r="CQ407" s="52"/>
      <c r="CR407" s="52"/>
      <c r="CS407" s="52"/>
      <c r="CT407" s="52"/>
      <c r="CU407" s="52"/>
      <c r="CV407" s="52"/>
      <c r="CW407" s="52"/>
      <c r="CX407" s="52"/>
      <c r="CY407" s="52"/>
    </row>
    <row r="408" spans="4:103" s="53" customFormat="1" x14ac:dyDescent="0.25">
      <c r="D408" s="78"/>
      <c r="F408" s="78"/>
      <c r="N408" s="54"/>
      <c r="O408" s="5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5"/>
      <c r="AW408" s="5"/>
      <c r="AX408" s="5"/>
      <c r="AY408" s="5"/>
      <c r="AZ408" s="5"/>
      <c r="BA408" s="5"/>
      <c r="BB408" s="5"/>
      <c r="BC408" s="5"/>
      <c r="BD408" s="5"/>
      <c r="BE408" s="5"/>
      <c r="BF408" s="5"/>
      <c r="BG408" s="5"/>
      <c r="BH408" s="5"/>
      <c r="BI408" s="5"/>
      <c r="BJ408" s="5"/>
      <c r="BK408" s="5"/>
      <c r="BL408" s="51"/>
      <c r="BM408" s="51"/>
      <c r="BN408" s="51"/>
      <c r="BO408" s="51"/>
      <c r="BP408" s="51"/>
      <c r="BQ408" s="51"/>
      <c r="BR408" s="51"/>
      <c r="BS408" s="51"/>
      <c r="BT408" s="51"/>
      <c r="BU408" s="51"/>
      <c r="BV408" s="51"/>
      <c r="BW408" s="51"/>
      <c r="BX408" s="51"/>
      <c r="BY408" s="51"/>
      <c r="BZ408" s="51"/>
      <c r="CA408" s="51"/>
      <c r="CB408" s="51"/>
      <c r="CC408" s="51"/>
      <c r="CD408" s="51"/>
      <c r="CE408" s="51"/>
      <c r="CF408" s="52"/>
      <c r="CG408" s="52"/>
      <c r="CH408" s="52"/>
      <c r="CI408" s="52"/>
      <c r="CJ408" s="52"/>
      <c r="CK408" s="52"/>
      <c r="CL408" s="52"/>
      <c r="CM408" s="52"/>
      <c r="CN408" s="52"/>
      <c r="CO408" s="52"/>
      <c r="CP408" s="52"/>
      <c r="CQ408" s="52"/>
      <c r="CR408" s="52"/>
      <c r="CS408" s="52"/>
      <c r="CT408" s="52"/>
      <c r="CU408" s="52"/>
      <c r="CV408" s="52"/>
      <c r="CW408" s="52"/>
      <c r="CX408" s="52"/>
      <c r="CY408" s="52"/>
    </row>
    <row r="409" spans="4:103" s="53" customFormat="1" x14ac:dyDescent="0.25">
      <c r="D409" s="78"/>
      <c r="F409" s="78"/>
      <c r="N409" s="54"/>
      <c r="O409" s="5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5"/>
      <c r="AW409" s="5"/>
      <c r="AX409" s="5"/>
      <c r="AY409" s="5"/>
      <c r="AZ409" s="5"/>
      <c r="BA409" s="5"/>
      <c r="BB409" s="5"/>
      <c r="BC409" s="5"/>
      <c r="BD409" s="5"/>
      <c r="BE409" s="5"/>
      <c r="BF409" s="5"/>
      <c r="BG409" s="5"/>
      <c r="BH409" s="5"/>
      <c r="BI409" s="5"/>
      <c r="BJ409" s="5"/>
      <c r="BK409" s="5"/>
      <c r="BL409" s="51"/>
      <c r="BM409" s="51"/>
      <c r="BN409" s="51"/>
      <c r="BO409" s="51"/>
      <c r="BP409" s="51"/>
      <c r="BQ409" s="51"/>
      <c r="BR409" s="51"/>
      <c r="BS409" s="51"/>
      <c r="BT409" s="51"/>
      <c r="BU409" s="51"/>
      <c r="BV409" s="51"/>
      <c r="BW409" s="51"/>
      <c r="BX409" s="51"/>
      <c r="BY409" s="51"/>
      <c r="BZ409" s="51"/>
      <c r="CA409" s="51"/>
      <c r="CB409" s="51"/>
      <c r="CC409" s="51"/>
      <c r="CD409" s="51"/>
      <c r="CE409" s="51"/>
      <c r="CF409" s="52"/>
      <c r="CG409" s="52"/>
      <c r="CH409" s="52"/>
      <c r="CI409" s="52"/>
      <c r="CJ409" s="52"/>
      <c r="CK409" s="52"/>
      <c r="CL409" s="52"/>
      <c r="CM409" s="52"/>
      <c r="CN409" s="52"/>
      <c r="CO409" s="52"/>
      <c r="CP409" s="52"/>
      <c r="CQ409" s="52"/>
      <c r="CR409" s="52"/>
      <c r="CS409" s="52"/>
      <c r="CT409" s="52"/>
      <c r="CU409" s="52"/>
      <c r="CV409" s="52"/>
      <c r="CW409" s="52"/>
      <c r="CX409" s="52"/>
      <c r="CY409" s="52"/>
    </row>
    <row r="410" spans="4:103" s="53" customFormat="1" x14ac:dyDescent="0.25">
      <c r="D410" s="78"/>
      <c r="F410" s="78"/>
      <c r="N410" s="54"/>
      <c r="O410" s="5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5"/>
      <c r="AW410" s="5"/>
      <c r="AX410" s="5"/>
      <c r="AY410" s="5"/>
      <c r="AZ410" s="5"/>
      <c r="BA410" s="5"/>
      <c r="BB410" s="5"/>
      <c r="BC410" s="5"/>
      <c r="BD410" s="5"/>
      <c r="BE410" s="5"/>
      <c r="BF410" s="5"/>
      <c r="BG410" s="5"/>
      <c r="BH410" s="5"/>
      <c r="BI410" s="5"/>
      <c r="BJ410" s="5"/>
      <c r="BK410" s="5"/>
      <c r="BL410" s="51"/>
      <c r="BM410" s="51"/>
      <c r="BN410" s="51"/>
      <c r="BO410" s="51"/>
      <c r="BP410" s="51"/>
      <c r="BQ410" s="51"/>
      <c r="BR410" s="51"/>
      <c r="BS410" s="51"/>
      <c r="BT410" s="51"/>
      <c r="BU410" s="51"/>
      <c r="BV410" s="51"/>
      <c r="BW410" s="51"/>
      <c r="BX410" s="51"/>
      <c r="BY410" s="51"/>
      <c r="BZ410" s="51"/>
      <c r="CA410" s="51"/>
      <c r="CB410" s="51"/>
      <c r="CC410" s="51"/>
      <c r="CD410" s="51"/>
      <c r="CE410" s="51"/>
      <c r="CF410" s="52"/>
      <c r="CG410" s="52"/>
      <c r="CH410" s="52"/>
      <c r="CI410" s="52"/>
      <c r="CJ410" s="52"/>
      <c r="CK410" s="52"/>
      <c r="CL410" s="52"/>
      <c r="CM410" s="52"/>
      <c r="CN410" s="52"/>
      <c r="CO410" s="52"/>
      <c r="CP410" s="52"/>
      <c r="CQ410" s="52"/>
      <c r="CR410" s="52"/>
      <c r="CS410" s="52"/>
      <c r="CT410" s="52"/>
      <c r="CU410" s="52"/>
      <c r="CV410" s="52"/>
      <c r="CW410" s="52"/>
      <c r="CX410" s="52"/>
      <c r="CY410" s="52"/>
    </row>
    <row r="411" spans="4:103" s="53" customFormat="1" x14ac:dyDescent="0.25">
      <c r="D411" s="78"/>
      <c r="F411" s="78"/>
      <c r="N411" s="54"/>
      <c r="O411" s="5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5"/>
      <c r="AW411" s="5"/>
      <c r="AX411" s="5"/>
      <c r="AY411" s="5"/>
      <c r="AZ411" s="5"/>
      <c r="BA411" s="5"/>
      <c r="BB411" s="5"/>
      <c r="BC411" s="5"/>
      <c r="BD411" s="5"/>
      <c r="BE411" s="5"/>
      <c r="BF411" s="5"/>
      <c r="BG411" s="5"/>
      <c r="BH411" s="5"/>
      <c r="BI411" s="5"/>
      <c r="BJ411" s="5"/>
      <c r="BK411" s="5"/>
      <c r="BL411" s="51"/>
      <c r="BM411" s="51"/>
      <c r="BN411" s="51"/>
      <c r="BO411" s="51"/>
      <c r="BP411" s="51"/>
      <c r="BQ411" s="51"/>
      <c r="BR411" s="51"/>
      <c r="BS411" s="51"/>
      <c r="BT411" s="51"/>
      <c r="BU411" s="51"/>
      <c r="BV411" s="51"/>
      <c r="BW411" s="51"/>
      <c r="BX411" s="51"/>
      <c r="BY411" s="51"/>
      <c r="BZ411" s="51"/>
      <c r="CA411" s="51"/>
      <c r="CB411" s="51"/>
      <c r="CC411" s="51"/>
      <c r="CD411" s="51"/>
      <c r="CE411" s="51"/>
      <c r="CF411" s="52"/>
      <c r="CG411" s="52"/>
      <c r="CH411" s="52"/>
      <c r="CI411" s="52"/>
      <c r="CJ411" s="52"/>
      <c r="CK411" s="52"/>
      <c r="CL411" s="52"/>
      <c r="CM411" s="52"/>
      <c r="CN411" s="52"/>
      <c r="CO411" s="52"/>
      <c r="CP411" s="52"/>
      <c r="CQ411" s="52"/>
      <c r="CR411" s="52"/>
      <c r="CS411" s="52"/>
      <c r="CT411" s="52"/>
      <c r="CU411" s="52"/>
      <c r="CV411" s="52"/>
      <c r="CW411" s="52"/>
      <c r="CX411" s="52"/>
      <c r="CY411" s="52"/>
    </row>
    <row r="412" spans="4:103" s="53" customFormat="1" x14ac:dyDescent="0.25">
      <c r="D412" s="78"/>
      <c r="F412" s="78"/>
      <c r="N412" s="54"/>
      <c r="O412" s="5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5"/>
      <c r="AW412" s="5"/>
      <c r="AX412" s="5"/>
      <c r="AY412" s="5"/>
      <c r="AZ412" s="5"/>
      <c r="BA412" s="5"/>
      <c r="BB412" s="5"/>
      <c r="BC412" s="5"/>
      <c r="BD412" s="5"/>
      <c r="BE412" s="5"/>
      <c r="BF412" s="5"/>
      <c r="BG412" s="5"/>
      <c r="BH412" s="5"/>
      <c r="BI412" s="5"/>
      <c r="BJ412" s="5"/>
      <c r="BK412" s="5"/>
      <c r="BL412" s="51"/>
      <c r="BM412" s="51"/>
      <c r="BN412" s="51"/>
      <c r="BO412" s="51"/>
      <c r="BP412" s="51"/>
      <c r="BQ412" s="51"/>
      <c r="BR412" s="51"/>
      <c r="BS412" s="51"/>
      <c r="BT412" s="51"/>
      <c r="BU412" s="51"/>
      <c r="BV412" s="51"/>
      <c r="BW412" s="51"/>
      <c r="BX412" s="51"/>
      <c r="BY412" s="51"/>
      <c r="BZ412" s="51"/>
      <c r="CA412" s="51"/>
      <c r="CB412" s="51"/>
      <c r="CC412" s="51"/>
      <c r="CD412" s="51"/>
      <c r="CE412" s="51"/>
      <c r="CF412" s="52"/>
      <c r="CG412" s="52"/>
      <c r="CH412" s="52"/>
      <c r="CI412" s="52"/>
      <c r="CJ412" s="52"/>
      <c r="CK412" s="52"/>
      <c r="CL412" s="52"/>
      <c r="CM412" s="52"/>
      <c r="CN412" s="52"/>
      <c r="CO412" s="52"/>
      <c r="CP412" s="52"/>
      <c r="CQ412" s="52"/>
      <c r="CR412" s="52"/>
      <c r="CS412" s="52"/>
      <c r="CT412" s="52"/>
      <c r="CU412" s="52"/>
      <c r="CV412" s="52"/>
      <c r="CW412" s="52"/>
      <c r="CX412" s="52"/>
      <c r="CY412" s="52"/>
    </row>
    <row r="413" spans="4:103" s="53" customFormat="1" x14ac:dyDescent="0.25">
      <c r="D413" s="78"/>
      <c r="F413" s="78"/>
      <c r="N413" s="54"/>
      <c r="O413" s="5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5"/>
      <c r="AW413" s="5"/>
      <c r="AX413" s="5"/>
      <c r="AY413" s="5"/>
      <c r="AZ413" s="5"/>
      <c r="BA413" s="5"/>
      <c r="BB413" s="5"/>
      <c r="BC413" s="5"/>
      <c r="BD413" s="5"/>
      <c r="BE413" s="5"/>
      <c r="BF413" s="5"/>
      <c r="BG413" s="5"/>
      <c r="BH413" s="5"/>
      <c r="BI413" s="5"/>
      <c r="BJ413" s="5"/>
      <c r="BK413" s="5"/>
      <c r="BL413" s="51"/>
      <c r="BM413" s="51"/>
      <c r="BN413" s="51"/>
      <c r="BO413" s="51"/>
      <c r="BP413" s="51"/>
      <c r="BQ413" s="51"/>
      <c r="BR413" s="51"/>
      <c r="BS413" s="51"/>
      <c r="BT413" s="51"/>
      <c r="BU413" s="51"/>
      <c r="BV413" s="51"/>
      <c r="BW413" s="51"/>
      <c r="BX413" s="51"/>
      <c r="BY413" s="51"/>
      <c r="BZ413" s="51"/>
      <c r="CA413" s="51"/>
      <c r="CB413" s="51"/>
      <c r="CC413" s="51"/>
      <c r="CD413" s="51"/>
      <c r="CE413" s="51"/>
      <c r="CF413" s="52"/>
      <c r="CG413" s="52"/>
      <c r="CH413" s="52"/>
      <c r="CI413" s="52"/>
      <c r="CJ413" s="52"/>
      <c r="CK413" s="52"/>
      <c r="CL413" s="52"/>
      <c r="CM413" s="52"/>
      <c r="CN413" s="52"/>
      <c r="CO413" s="52"/>
      <c r="CP413" s="52"/>
      <c r="CQ413" s="52"/>
      <c r="CR413" s="52"/>
      <c r="CS413" s="52"/>
      <c r="CT413" s="52"/>
      <c r="CU413" s="52"/>
      <c r="CV413" s="52"/>
      <c r="CW413" s="52"/>
      <c r="CX413" s="52"/>
      <c r="CY413" s="52"/>
    </row>
    <row r="414" spans="4:103" s="53" customFormat="1" x14ac:dyDescent="0.25">
      <c r="D414" s="78"/>
      <c r="F414" s="78"/>
      <c r="N414" s="54"/>
      <c r="O414" s="5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5"/>
      <c r="AW414" s="5"/>
      <c r="AX414" s="5"/>
      <c r="AY414" s="5"/>
      <c r="AZ414" s="5"/>
      <c r="BA414" s="5"/>
      <c r="BB414" s="5"/>
      <c r="BC414" s="5"/>
      <c r="BD414" s="5"/>
      <c r="BE414" s="5"/>
      <c r="BF414" s="5"/>
      <c r="BG414" s="5"/>
      <c r="BH414" s="5"/>
      <c r="BI414" s="5"/>
      <c r="BJ414" s="5"/>
      <c r="BK414" s="5"/>
      <c r="BL414" s="51"/>
      <c r="BM414" s="51"/>
      <c r="BN414" s="51"/>
      <c r="BO414" s="51"/>
      <c r="BP414" s="51"/>
      <c r="BQ414" s="51"/>
      <c r="BR414" s="51"/>
      <c r="BS414" s="51"/>
      <c r="BT414" s="51"/>
      <c r="BU414" s="51"/>
      <c r="BV414" s="51"/>
      <c r="BW414" s="51"/>
      <c r="BX414" s="51"/>
      <c r="BY414" s="51"/>
      <c r="BZ414" s="51"/>
      <c r="CA414" s="51"/>
      <c r="CB414" s="51"/>
      <c r="CC414" s="51"/>
      <c r="CD414" s="51"/>
      <c r="CE414" s="51"/>
      <c r="CF414" s="52"/>
      <c r="CG414" s="52"/>
      <c r="CH414" s="52"/>
      <c r="CI414" s="52"/>
      <c r="CJ414" s="52"/>
      <c r="CK414" s="52"/>
      <c r="CL414" s="52"/>
      <c r="CM414" s="52"/>
      <c r="CN414" s="52"/>
      <c r="CO414" s="52"/>
      <c r="CP414" s="52"/>
      <c r="CQ414" s="52"/>
      <c r="CR414" s="52"/>
      <c r="CS414" s="52"/>
      <c r="CT414" s="52"/>
      <c r="CU414" s="52"/>
      <c r="CV414" s="52"/>
      <c r="CW414" s="52"/>
      <c r="CX414" s="52"/>
      <c r="CY414" s="52"/>
    </row>
    <row r="415" spans="4:103" s="53" customFormat="1" x14ac:dyDescent="0.25">
      <c r="D415" s="78"/>
      <c r="F415" s="78"/>
      <c r="N415" s="54"/>
      <c r="O415" s="5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5"/>
      <c r="AW415" s="5"/>
      <c r="AX415" s="5"/>
      <c r="AY415" s="5"/>
      <c r="AZ415" s="5"/>
      <c r="BA415" s="5"/>
      <c r="BB415" s="5"/>
      <c r="BC415" s="5"/>
      <c r="BD415" s="5"/>
      <c r="BE415" s="5"/>
      <c r="BF415" s="5"/>
      <c r="BG415" s="5"/>
      <c r="BH415" s="5"/>
      <c r="BI415" s="5"/>
      <c r="BJ415" s="5"/>
      <c r="BK415" s="5"/>
      <c r="BL415" s="51"/>
      <c r="BM415" s="51"/>
      <c r="BN415" s="51"/>
      <c r="BO415" s="51"/>
      <c r="BP415" s="51"/>
      <c r="BQ415" s="51"/>
      <c r="BR415" s="51"/>
      <c r="BS415" s="51"/>
      <c r="BT415" s="51"/>
      <c r="BU415" s="51"/>
      <c r="BV415" s="51"/>
      <c r="BW415" s="51"/>
      <c r="BX415" s="51"/>
      <c r="BY415" s="51"/>
      <c r="BZ415" s="51"/>
      <c r="CA415" s="51"/>
      <c r="CB415" s="51"/>
      <c r="CC415" s="51"/>
      <c r="CD415" s="51"/>
      <c r="CE415" s="51"/>
      <c r="CF415" s="52"/>
      <c r="CG415" s="52"/>
      <c r="CH415" s="52"/>
      <c r="CI415" s="52"/>
      <c r="CJ415" s="52"/>
      <c r="CK415" s="52"/>
      <c r="CL415" s="52"/>
      <c r="CM415" s="52"/>
      <c r="CN415" s="52"/>
      <c r="CO415" s="52"/>
      <c r="CP415" s="52"/>
      <c r="CQ415" s="52"/>
      <c r="CR415" s="52"/>
      <c r="CS415" s="52"/>
      <c r="CT415" s="52"/>
      <c r="CU415" s="52"/>
      <c r="CV415" s="52"/>
      <c r="CW415" s="52"/>
      <c r="CX415" s="52"/>
      <c r="CY415" s="52"/>
    </row>
    <row r="416" spans="4:103" s="53" customFormat="1" x14ac:dyDescent="0.25">
      <c r="D416" s="78"/>
      <c r="F416" s="78"/>
      <c r="N416" s="54"/>
      <c r="O416" s="5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5"/>
      <c r="AW416" s="5"/>
      <c r="AX416" s="5"/>
      <c r="AY416" s="5"/>
      <c r="AZ416" s="5"/>
      <c r="BA416" s="5"/>
      <c r="BB416" s="5"/>
      <c r="BC416" s="5"/>
      <c r="BD416" s="5"/>
      <c r="BE416" s="5"/>
      <c r="BF416" s="5"/>
      <c r="BG416" s="5"/>
      <c r="BH416" s="5"/>
      <c r="BI416" s="5"/>
      <c r="BJ416" s="5"/>
      <c r="BK416" s="5"/>
      <c r="BL416" s="51"/>
      <c r="BM416" s="51"/>
      <c r="BN416" s="51"/>
      <c r="BO416" s="51"/>
      <c r="BP416" s="51"/>
      <c r="BQ416" s="51"/>
      <c r="BR416" s="51"/>
      <c r="BS416" s="51"/>
      <c r="BT416" s="51"/>
      <c r="BU416" s="51"/>
      <c r="BV416" s="51"/>
      <c r="BW416" s="51"/>
      <c r="BX416" s="51"/>
      <c r="BY416" s="51"/>
      <c r="BZ416" s="51"/>
      <c r="CA416" s="51"/>
      <c r="CB416" s="51"/>
      <c r="CC416" s="51"/>
      <c r="CD416" s="51"/>
      <c r="CE416" s="51"/>
      <c r="CF416" s="52"/>
      <c r="CG416" s="52"/>
      <c r="CH416" s="52"/>
      <c r="CI416" s="52"/>
      <c r="CJ416" s="52"/>
      <c r="CK416" s="52"/>
      <c r="CL416" s="52"/>
      <c r="CM416" s="52"/>
      <c r="CN416" s="52"/>
      <c r="CO416" s="52"/>
      <c r="CP416" s="52"/>
      <c r="CQ416" s="52"/>
      <c r="CR416" s="52"/>
      <c r="CS416" s="52"/>
      <c r="CT416" s="52"/>
      <c r="CU416" s="52"/>
      <c r="CV416" s="52"/>
      <c r="CW416" s="52"/>
      <c r="CX416" s="52"/>
      <c r="CY416" s="52"/>
    </row>
    <row r="417" spans="4:103" s="53" customFormat="1" x14ac:dyDescent="0.25">
      <c r="D417" s="78"/>
      <c r="F417" s="78"/>
      <c r="N417" s="54"/>
      <c r="O417" s="5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5"/>
      <c r="AW417" s="5"/>
      <c r="AX417" s="5"/>
      <c r="AY417" s="5"/>
      <c r="AZ417" s="5"/>
      <c r="BA417" s="5"/>
      <c r="BB417" s="5"/>
      <c r="BC417" s="5"/>
      <c r="BD417" s="5"/>
      <c r="BE417" s="5"/>
      <c r="BF417" s="5"/>
      <c r="BG417" s="5"/>
      <c r="BH417" s="5"/>
      <c r="BI417" s="5"/>
      <c r="BJ417" s="5"/>
      <c r="BK417" s="5"/>
      <c r="BL417" s="51"/>
      <c r="BM417" s="51"/>
      <c r="BN417" s="51"/>
      <c r="BO417" s="51"/>
      <c r="BP417" s="51"/>
      <c r="BQ417" s="51"/>
      <c r="BR417" s="51"/>
      <c r="BS417" s="51"/>
      <c r="BT417" s="51"/>
      <c r="BU417" s="51"/>
      <c r="BV417" s="51"/>
      <c r="BW417" s="51"/>
      <c r="BX417" s="51"/>
      <c r="BY417" s="51"/>
      <c r="BZ417" s="51"/>
      <c r="CA417" s="51"/>
      <c r="CB417" s="51"/>
      <c r="CC417" s="51"/>
      <c r="CD417" s="51"/>
      <c r="CE417" s="51"/>
      <c r="CF417" s="52"/>
      <c r="CG417" s="52"/>
      <c r="CH417" s="52"/>
      <c r="CI417" s="52"/>
      <c r="CJ417" s="52"/>
      <c r="CK417" s="52"/>
      <c r="CL417" s="52"/>
      <c r="CM417" s="52"/>
      <c r="CN417" s="52"/>
      <c r="CO417" s="52"/>
      <c r="CP417" s="52"/>
      <c r="CQ417" s="52"/>
      <c r="CR417" s="52"/>
      <c r="CS417" s="52"/>
      <c r="CT417" s="52"/>
      <c r="CU417" s="52"/>
      <c r="CV417" s="52"/>
      <c r="CW417" s="52"/>
      <c r="CX417" s="52"/>
      <c r="CY417" s="52"/>
    </row>
    <row r="418" spans="4:103" s="53" customFormat="1" x14ac:dyDescent="0.25">
      <c r="D418" s="78"/>
      <c r="F418" s="78"/>
      <c r="N418" s="54"/>
      <c r="O418" s="5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5"/>
      <c r="AW418" s="5"/>
      <c r="AX418" s="5"/>
      <c r="AY418" s="5"/>
      <c r="AZ418" s="5"/>
      <c r="BA418" s="5"/>
      <c r="BB418" s="5"/>
      <c r="BC418" s="5"/>
      <c r="BD418" s="5"/>
      <c r="BE418" s="5"/>
      <c r="BF418" s="5"/>
      <c r="BG418" s="5"/>
      <c r="BH418" s="5"/>
      <c r="BI418" s="5"/>
      <c r="BJ418" s="5"/>
      <c r="BK418" s="5"/>
      <c r="BL418" s="51"/>
      <c r="BM418" s="51"/>
      <c r="BN418" s="51"/>
      <c r="BO418" s="51"/>
      <c r="BP418" s="51"/>
      <c r="BQ418" s="51"/>
      <c r="BR418" s="51"/>
      <c r="BS418" s="51"/>
      <c r="BT418" s="51"/>
      <c r="BU418" s="51"/>
      <c r="BV418" s="51"/>
      <c r="BW418" s="51"/>
      <c r="BX418" s="51"/>
      <c r="BY418" s="51"/>
      <c r="BZ418" s="51"/>
      <c r="CA418" s="51"/>
      <c r="CB418" s="51"/>
      <c r="CC418" s="51"/>
      <c r="CD418" s="51"/>
      <c r="CE418" s="51"/>
      <c r="CF418" s="52"/>
      <c r="CG418" s="52"/>
      <c r="CH418" s="52"/>
      <c r="CI418" s="52"/>
      <c r="CJ418" s="52"/>
      <c r="CK418" s="52"/>
      <c r="CL418" s="52"/>
      <c r="CM418" s="52"/>
      <c r="CN418" s="52"/>
      <c r="CO418" s="52"/>
      <c r="CP418" s="52"/>
      <c r="CQ418" s="52"/>
      <c r="CR418" s="52"/>
      <c r="CS418" s="52"/>
      <c r="CT418" s="52"/>
      <c r="CU418" s="52"/>
      <c r="CV418" s="52"/>
      <c r="CW418" s="52"/>
      <c r="CX418" s="52"/>
      <c r="CY418" s="52"/>
    </row>
    <row r="419" spans="4:103" s="53" customFormat="1" x14ac:dyDescent="0.25">
      <c r="D419" s="78"/>
      <c r="F419" s="78"/>
      <c r="N419" s="54"/>
      <c r="O419" s="5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5"/>
      <c r="AW419" s="5"/>
      <c r="AX419" s="5"/>
      <c r="AY419" s="5"/>
      <c r="AZ419" s="5"/>
      <c r="BA419" s="5"/>
      <c r="BB419" s="5"/>
      <c r="BC419" s="5"/>
      <c r="BD419" s="5"/>
      <c r="BE419" s="5"/>
      <c r="BF419" s="5"/>
      <c r="BG419" s="5"/>
      <c r="BH419" s="5"/>
      <c r="BI419" s="5"/>
      <c r="BJ419" s="5"/>
      <c r="BK419" s="5"/>
      <c r="BL419" s="51"/>
      <c r="BM419" s="51"/>
      <c r="BN419" s="51"/>
      <c r="BO419" s="51"/>
      <c r="BP419" s="51"/>
      <c r="BQ419" s="51"/>
      <c r="BR419" s="51"/>
      <c r="BS419" s="51"/>
      <c r="BT419" s="51"/>
      <c r="BU419" s="51"/>
      <c r="BV419" s="51"/>
      <c r="BW419" s="51"/>
      <c r="BX419" s="51"/>
      <c r="BY419" s="51"/>
      <c r="BZ419" s="51"/>
      <c r="CA419" s="51"/>
      <c r="CB419" s="51"/>
      <c r="CC419" s="51"/>
      <c r="CD419" s="51"/>
      <c r="CE419" s="51"/>
      <c r="CF419" s="52"/>
      <c r="CG419" s="52"/>
      <c r="CH419" s="52"/>
      <c r="CI419" s="52"/>
      <c r="CJ419" s="52"/>
      <c r="CK419" s="52"/>
      <c r="CL419" s="52"/>
      <c r="CM419" s="52"/>
      <c r="CN419" s="52"/>
      <c r="CO419" s="52"/>
      <c r="CP419" s="52"/>
      <c r="CQ419" s="52"/>
      <c r="CR419" s="52"/>
      <c r="CS419" s="52"/>
      <c r="CT419" s="52"/>
      <c r="CU419" s="52"/>
      <c r="CV419" s="52"/>
      <c r="CW419" s="52"/>
      <c r="CX419" s="52"/>
      <c r="CY419" s="52"/>
    </row>
    <row r="420" spans="4:103" s="53" customFormat="1" x14ac:dyDescent="0.25">
      <c r="D420" s="78"/>
      <c r="F420" s="78"/>
      <c r="N420" s="54"/>
      <c r="O420" s="5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5"/>
      <c r="AW420" s="5"/>
      <c r="AX420" s="5"/>
      <c r="AY420" s="5"/>
      <c r="AZ420" s="5"/>
      <c r="BA420" s="5"/>
      <c r="BB420" s="5"/>
      <c r="BC420" s="5"/>
      <c r="BD420" s="5"/>
      <c r="BE420" s="5"/>
      <c r="BF420" s="5"/>
      <c r="BG420" s="5"/>
      <c r="BH420" s="5"/>
      <c r="BI420" s="5"/>
      <c r="BJ420" s="5"/>
      <c r="BK420" s="5"/>
      <c r="BL420" s="51"/>
      <c r="BM420" s="51"/>
      <c r="BN420" s="51"/>
      <c r="BO420" s="51"/>
      <c r="BP420" s="51"/>
      <c r="BQ420" s="51"/>
      <c r="BR420" s="51"/>
      <c r="BS420" s="51"/>
      <c r="BT420" s="51"/>
      <c r="BU420" s="51"/>
      <c r="BV420" s="51"/>
      <c r="BW420" s="51"/>
      <c r="BX420" s="51"/>
      <c r="BY420" s="51"/>
      <c r="BZ420" s="51"/>
      <c r="CA420" s="51"/>
      <c r="CB420" s="51"/>
      <c r="CC420" s="51"/>
      <c r="CD420" s="51"/>
      <c r="CE420" s="51"/>
      <c r="CF420" s="52"/>
      <c r="CG420" s="52"/>
      <c r="CH420" s="52"/>
      <c r="CI420" s="52"/>
      <c r="CJ420" s="52"/>
      <c r="CK420" s="52"/>
      <c r="CL420" s="52"/>
      <c r="CM420" s="52"/>
      <c r="CN420" s="52"/>
      <c r="CO420" s="52"/>
      <c r="CP420" s="52"/>
      <c r="CQ420" s="52"/>
      <c r="CR420" s="52"/>
      <c r="CS420" s="52"/>
      <c r="CT420" s="52"/>
      <c r="CU420" s="52"/>
      <c r="CV420" s="52"/>
      <c r="CW420" s="52"/>
      <c r="CX420" s="52"/>
      <c r="CY420" s="52"/>
    </row>
    <row r="421" spans="4:103" s="53" customFormat="1" x14ac:dyDescent="0.25">
      <c r="D421" s="78"/>
      <c r="F421" s="78"/>
      <c r="N421" s="54"/>
      <c r="O421" s="5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5"/>
      <c r="AW421" s="5"/>
      <c r="AX421" s="5"/>
      <c r="AY421" s="5"/>
      <c r="AZ421" s="5"/>
      <c r="BA421" s="5"/>
      <c r="BB421" s="5"/>
      <c r="BC421" s="5"/>
      <c r="BD421" s="5"/>
      <c r="BE421" s="5"/>
      <c r="BF421" s="5"/>
      <c r="BG421" s="5"/>
      <c r="BH421" s="5"/>
      <c r="BI421" s="5"/>
      <c r="BJ421" s="5"/>
      <c r="BK421" s="5"/>
      <c r="BL421" s="51"/>
      <c r="BM421" s="51"/>
      <c r="BN421" s="51"/>
      <c r="BO421" s="51"/>
      <c r="BP421" s="51"/>
      <c r="BQ421" s="51"/>
      <c r="BR421" s="51"/>
      <c r="BS421" s="51"/>
      <c r="BT421" s="51"/>
      <c r="BU421" s="51"/>
      <c r="BV421" s="51"/>
      <c r="BW421" s="51"/>
      <c r="BX421" s="51"/>
      <c r="BY421" s="51"/>
      <c r="BZ421" s="51"/>
      <c r="CA421" s="51"/>
      <c r="CB421" s="51"/>
      <c r="CC421" s="51"/>
      <c r="CD421" s="51"/>
      <c r="CE421" s="51"/>
      <c r="CF421" s="52"/>
      <c r="CG421" s="52"/>
      <c r="CH421" s="52"/>
      <c r="CI421" s="52"/>
      <c r="CJ421" s="52"/>
      <c r="CK421" s="52"/>
      <c r="CL421" s="52"/>
      <c r="CM421" s="52"/>
      <c r="CN421" s="52"/>
      <c r="CO421" s="52"/>
      <c r="CP421" s="52"/>
      <c r="CQ421" s="52"/>
      <c r="CR421" s="52"/>
      <c r="CS421" s="52"/>
      <c r="CT421" s="52"/>
      <c r="CU421" s="52"/>
      <c r="CV421" s="52"/>
      <c r="CW421" s="52"/>
      <c r="CX421" s="52"/>
      <c r="CY421" s="52"/>
    </row>
    <row r="422" spans="4:103" s="53" customFormat="1" x14ac:dyDescent="0.25">
      <c r="D422" s="78"/>
      <c r="F422" s="78"/>
      <c r="N422" s="54"/>
      <c r="O422" s="5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5"/>
      <c r="AW422" s="5"/>
      <c r="AX422" s="5"/>
      <c r="AY422" s="5"/>
      <c r="AZ422" s="5"/>
      <c r="BA422" s="5"/>
      <c r="BB422" s="5"/>
      <c r="BC422" s="5"/>
      <c r="BD422" s="5"/>
      <c r="BE422" s="5"/>
      <c r="BF422" s="5"/>
      <c r="BG422" s="5"/>
      <c r="BH422" s="5"/>
      <c r="BI422" s="5"/>
      <c r="BJ422" s="5"/>
      <c r="BK422" s="5"/>
      <c r="BL422" s="51"/>
      <c r="BM422" s="51"/>
      <c r="BN422" s="51"/>
      <c r="BO422" s="51"/>
      <c r="BP422" s="51"/>
      <c r="BQ422" s="51"/>
      <c r="BR422" s="51"/>
      <c r="BS422" s="51"/>
      <c r="BT422" s="51"/>
      <c r="BU422" s="51"/>
      <c r="BV422" s="51"/>
      <c r="BW422" s="51"/>
      <c r="BX422" s="51"/>
      <c r="BY422" s="51"/>
      <c r="BZ422" s="51"/>
      <c r="CA422" s="51"/>
      <c r="CB422" s="51"/>
      <c r="CC422" s="51"/>
      <c r="CD422" s="51"/>
      <c r="CE422" s="51"/>
      <c r="CF422" s="52"/>
      <c r="CG422" s="52"/>
      <c r="CH422" s="52"/>
      <c r="CI422" s="52"/>
      <c r="CJ422" s="52"/>
      <c r="CK422" s="52"/>
      <c r="CL422" s="52"/>
      <c r="CM422" s="52"/>
      <c r="CN422" s="52"/>
      <c r="CO422" s="52"/>
      <c r="CP422" s="52"/>
      <c r="CQ422" s="52"/>
      <c r="CR422" s="52"/>
      <c r="CS422" s="52"/>
      <c r="CT422" s="52"/>
      <c r="CU422" s="52"/>
      <c r="CV422" s="52"/>
      <c r="CW422" s="52"/>
      <c r="CX422" s="52"/>
      <c r="CY422" s="52"/>
    </row>
    <row r="423" spans="4:103" s="53" customFormat="1" x14ac:dyDescent="0.25">
      <c r="D423" s="78"/>
      <c r="F423" s="78"/>
      <c r="N423" s="54"/>
      <c r="O423" s="5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5"/>
      <c r="AW423" s="5"/>
      <c r="AX423" s="5"/>
      <c r="AY423" s="5"/>
      <c r="AZ423" s="5"/>
      <c r="BA423" s="5"/>
      <c r="BB423" s="5"/>
      <c r="BC423" s="5"/>
      <c r="BD423" s="5"/>
      <c r="BE423" s="5"/>
      <c r="BF423" s="5"/>
      <c r="BG423" s="5"/>
      <c r="BH423" s="5"/>
      <c r="BI423" s="5"/>
      <c r="BJ423" s="5"/>
      <c r="BK423" s="5"/>
      <c r="BL423" s="51"/>
      <c r="BM423" s="51"/>
      <c r="BN423" s="51"/>
      <c r="BO423" s="51"/>
      <c r="BP423" s="51"/>
      <c r="BQ423" s="51"/>
      <c r="BR423" s="51"/>
      <c r="BS423" s="51"/>
      <c r="BT423" s="51"/>
      <c r="BU423" s="51"/>
      <c r="BV423" s="51"/>
      <c r="BW423" s="51"/>
      <c r="BX423" s="51"/>
      <c r="BY423" s="51"/>
      <c r="BZ423" s="51"/>
      <c r="CA423" s="51"/>
      <c r="CB423" s="51"/>
      <c r="CC423" s="51"/>
      <c r="CD423" s="51"/>
      <c r="CE423" s="51"/>
      <c r="CF423" s="52"/>
      <c r="CG423" s="52"/>
      <c r="CH423" s="52"/>
      <c r="CI423" s="52"/>
      <c r="CJ423" s="52"/>
      <c r="CK423" s="52"/>
      <c r="CL423" s="52"/>
      <c r="CM423" s="52"/>
      <c r="CN423" s="52"/>
      <c r="CO423" s="52"/>
      <c r="CP423" s="52"/>
      <c r="CQ423" s="52"/>
      <c r="CR423" s="52"/>
      <c r="CS423" s="52"/>
      <c r="CT423" s="52"/>
      <c r="CU423" s="52"/>
      <c r="CV423" s="52"/>
      <c r="CW423" s="52"/>
      <c r="CX423" s="52"/>
      <c r="CY423" s="52"/>
    </row>
    <row r="424" spans="4:103" s="53" customFormat="1" x14ac:dyDescent="0.25">
      <c r="D424" s="78"/>
      <c r="F424" s="78"/>
      <c r="N424" s="54"/>
      <c r="O424" s="5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5"/>
      <c r="AW424" s="5"/>
      <c r="AX424" s="5"/>
      <c r="AY424" s="5"/>
      <c r="AZ424" s="5"/>
      <c r="BA424" s="5"/>
      <c r="BB424" s="5"/>
      <c r="BC424" s="5"/>
      <c r="BD424" s="5"/>
      <c r="BE424" s="5"/>
      <c r="BF424" s="5"/>
      <c r="BG424" s="5"/>
      <c r="BH424" s="5"/>
      <c r="BI424" s="5"/>
      <c r="BJ424" s="5"/>
      <c r="BK424" s="5"/>
      <c r="BL424" s="51"/>
      <c r="BM424" s="51"/>
      <c r="BN424" s="51"/>
      <c r="BO424" s="51"/>
      <c r="BP424" s="51"/>
      <c r="BQ424" s="51"/>
      <c r="BR424" s="51"/>
      <c r="BS424" s="51"/>
      <c r="BT424" s="51"/>
      <c r="BU424" s="51"/>
      <c r="BV424" s="51"/>
      <c r="BW424" s="51"/>
      <c r="BX424" s="51"/>
      <c r="BY424" s="51"/>
      <c r="BZ424" s="51"/>
      <c r="CA424" s="51"/>
      <c r="CB424" s="51"/>
      <c r="CC424" s="51"/>
      <c r="CD424" s="51"/>
      <c r="CE424" s="51"/>
      <c r="CF424" s="52"/>
      <c r="CG424" s="52"/>
      <c r="CH424" s="52"/>
      <c r="CI424" s="52"/>
      <c r="CJ424" s="52"/>
      <c r="CK424" s="52"/>
      <c r="CL424" s="52"/>
      <c r="CM424" s="52"/>
      <c r="CN424" s="52"/>
      <c r="CO424" s="52"/>
      <c r="CP424" s="52"/>
      <c r="CQ424" s="52"/>
      <c r="CR424" s="52"/>
      <c r="CS424" s="52"/>
      <c r="CT424" s="52"/>
      <c r="CU424" s="52"/>
      <c r="CV424" s="52"/>
      <c r="CW424" s="52"/>
      <c r="CX424" s="52"/>
      <c r="CY424" s="52"/>
    </row>
    <row r="425" spans="4:103" s="53" customFormat="1" x14ac:dyDescent="0.25">
      <c r="D425" s="78"/>
      <c r="F425" s="78"/>
      <c r="N425" s="54"/>
      <c r="O425" s="5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5"/>
      <c r="AW425" s="5"/>
      <c r="AX425" s="5"/>
      <c r="AY425" s="5"/>
      <c r="AZ425" s="5"/>
      <c r="BA425" s="5"/>
      <c r="BB425" s="5"/>
      <c r="BC425" s="5"/>
      <c r="BD425" s="5"/>
      <c r="BE425" s="5"/>
      <c r="BF425" s="5"/>
      <c r="BG425" s="5"/>
      <c r="BH425" s="5"/>
      <c r="BI425" s="5"/>
      <c r="BJ425" s="5"/>
      <c r="BK425" s="5"/>
      <c r="BL425" s="51"/>
      <c r="BM425" s="51"/>
      <c r="BN425" s="51"/>
      <c r="BO425" s="51"/>
      <c r="BP425" s="51"/>
      <c r="BQ425" s="51"/>
      <c r="BR425" s="51"/>
      <c r="BS425" s="51"/>
      <c r="BT425" s="51"/>
      <c r="BU425" s="51"/>
      <c r="BV425" s="51"/>
      <c r="BW425" s="51"/>
      <c r="BX425" s="51"/>
      <c r="BY425" s="51"/>
      <c r="BZ425" s="51"/>
      <c r="CA425" s="51"/>
      <c r="CB425" s="51"/>
      <c r="CC425" s="51"/>
      <c r="CD425" s="51"/>
      <c r="CE425" s="51"/>
      <c r="CF425" s="52"/>
      <c r="CG425" s="52"/>
      <c r="CH425" s="52"/>
      <c r="CI425" s="52"/>
      <c r="CJ425" s="52"/>
      <c r="CK425" s="52"/>
      <c r="CL425" s="52"/>
      <c r="CM425" s="52"/>
      <c r="CN425" s="52"/>
      <c r="CO425" s="52"/>
      <c r="CP425" s="52"/>
      <c r="CQ425" s="52"/>
      <c r="CR425" s="52"/>
      <c r="CS425" s="52"/>
      <c r="CT425" s="52"/>
      <c r="CU425" s="52"/>
      <c r="CV425" s="52"/>
      <c r="CW425" s="52"/>
      <c r="CX425" s="52"/>
      <c r="CY425" s="52"/>
    </row>
    <row r="426" spans="4:103" s="53" customFormat="1" x14ac:dyDescent="0.25">
      <c r="D426" s="78"/>
      <c r="F426" s="78"/>
      <c r="N426" s="54"/>
      <c r="O426" s="5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5"/>
      <c r="AW426" s="5"/>
      <c r="AX426" s="5"/>
      <c r="AY426" s="5"/>
      <c r="AZ426" s="5"/>
      <c r="BA426" s="5"/>
      <c r="BB426" s="5"/>
      <c r="BC426" s="5"/>
      <c r="BD426" s="5"/>
      <c r="BE426" s="5"/>
      <c r="BF426" s="5"/>
      <c r="BG426" s="5"/>
      <c r="BH426" s="5"/>
      <c r="BI426" s="5"/>
      <c r="BJ426" s="5"/>
      <c r="BK426" s="5"/>
      <c r="BL426" s="51"/>
      <c r="BM426" s="51"/>
      <c r="BN426" s="51"/>
      <c r="BO426" s="51"/>
      <c r="BP426" s="51"/>
      <c r="BQ426" s="51"/>
      <c r="BR426" s="51"/>
      <c r="BS426" s="51"/>
      <c r="BT426" s="51"/>
      <c r="BU426" s="51"/>
      <c r="BV426" s="51"/>
      <c r="BW426" s="51"/>
      <c r="BX426" s="51"/>
      <c r="BY426" s="51"/>
      <c r="BZ426" s="51"/>
      <c r="CA426" s="51"/>
      <c r="CB426" s="51"/>
      <c r="CC426" s="51"/>
      <c r="CD426" s="51"/>
      <c r="CE426" s="51"/>
      <c r="CF426" s="52"/>
      <c r="CG426" s="52"/>
      <c r="CH426" s="52"/>
      <c r="CI426" s="52"/>
      <c r="CJ426" s="52"/>
      <c r="CK426" s="52"/>
      <c r="CL426" s="52"/>
      <c r="CM426" s="52"/>
      <c r="CN426" s="52"/>
      <c r="CO426" s="52"/>
      <c r="CP426" s="52"/>
      <c r="CQ426" s="52"/>
      <c r="CR426" s="52"/>
      <c r="CS426" s="52"/>
      <c r="CT426" s="52"/>
      <c r="CU426" s="52"/>
      <c r="CV426" s="52"/>
      <c r="CW426" s="52"/>
      <c r="CX426" s="52"/>
      <c r="CY426" s="52"/>
    </row>
    <row r="427" spans="4:103" s="53" customFormat="1" x14ac:dyDescent="0.25">
      <c r="D427" s="78"/>
      <c r="F427" s="78"/>
      <c r="N427" s="54"/>
      <c r="O427" s="5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5"/>
      <c r="AW427" s="5"/>
      <c r="AX427" s="5"/>
      <c r="AY427" s="5"/>
      <c r="AZ427" s="5"/>
      <c r="BA427" s="5"/>
      <c r="BB427" s="5"/>
      <c r="BC427" s="5"/>
      <c r="BD427" s="5"/>
      <c r="BE427" s="5"/>
      <c r="BF427" s="5"/>
      <c r="BG427" s="5"/>
      <c r="BH427" s="5"/>
      <c r="BI427" s="5"/>
      <c r="BJ427" s="5"/>
      <c r="BK427" s="5"/>
      <c r="BL427" s="51"/>
      <c r="BM427" s="51"/>
      <c r="BN427" s="51"/>
      <c r="BO427" s="51"/>
      <c r="BP427" s="51"/>
      <c r="BQ427" s="51"/>
      <c r="BR427" s="51"/>
      <c r="BS427" s="51"/>
      <c r="BT427" s="51"/>
      <c r="BU427" s="51"/>
      <c r="BV427" s="51"/>
      <c r="BW427" s="51"/>
      <c r="BX427" s="51"/>
      <c r="BY427" s="51"/>
      <c r="BZ427" s="51"/>
      <c r="CA427" s="51"/>
      <c r="CB427" s="51"/>
      <c r="CC427" s="51"/>
      <c r="CD427" s="51"/>
      <c r="CE427" s="51"/>
      <c r="CF427" s="52"/>
      <c r="CG427" s="52"/>
      <c r="CH427" s="52"/>
      <c r="CI427" s="52"/>
      <c r="CJ427" s="52"/>
      <c r="CK427" s="52"/>
      <c r="CL427" s="52"/>
      <c r="CM427" s="52"/>
      <c r="CN427" s="52"/>
      <c r="CO427" s="52"/>
      <c r="CP427" s="52"/>
      <c r="CQ427" s="52"/>
      <c r="CR427" s="52"/>
      <c r="CS427" s="52"/>
      <c r="CT427" s="52"/>
      <c r="CU427" s="52"/>
      <c r="CV427" s="52"/>
      <c r="CW427" s="52"/>
      <c r="CX427" s="52"/>
      <c r="CY427" s="52"/>
    </row>
    <row r="428" spans="4:103" s="53" customFormat="1" x14ac:dyDescent="0.25">
      <c r="D428" s="78"/>
      <c r="F428" s="78"/>
      <c r="N428" s="54"/>
      <c r="O428" s="5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5"/>
      <c r="AW428" s="5"/>
      <c r="AX428" s="5"/>
      <c r="AY428" s="5"/>
      <c r="AZ428" s="5"/>
      <c r="BA428" s="5"/>
      <c r="BB428" s="5"/>
      <c r="BC428" s="5"/>
      <c r="BD428" s="5"/>
      <c r="BE428" s="5"/>
      <c r="BF428" s="5"/>
      <c r="BG428" s="5"/>
      <c r="BH428" s="5"/>
      <c r="BI428" s="5"/>
      <c r="BJ428" s="5"/>
      <c r="BK428" s="5"/>
      <c r="BL428" s="51"/>
      <c r="BM428" s="51"/>
      <c r="BN428" s="51"/>
      <c r="BO428" s="51"/>
      <c r="BP428" s="51"/>
      <c r="BQ428" s="51"/>
      <c r="BR428" s="51"/>
      <c r="BS428" s="51"/>
      <c r="BT428" s="51"/>
      <c r="BU428" s="51"/>
      <c r="BV428" s="51"/>
      <c r="BW428" s="51"/>
      <c r="BX428" s="51"/>
      <c r="BY428" s="51"/>
      <c r="BZ428" s="51"/>
      <c r="CA428" s="51"/>
      <c r="CB428" s="51"/>
      <c r="CC428" s="51"/>
      <c r="CD428" s="51"/>
      <c r="CE428" s="51"/>
      <c r="CF428" s="52"/>
      <c r="CG428" s="52"/>
      <c r="CH428" s="52"/>
      <c r="CI428" s="52"/>
      <c r="CJ428" s="52"/>
      <c r="CK428" s="52"/>
      <c r="CL428" s="52"/>
      <c r="CM428" s="52"/>
      <c r="CN428" s="52"/>
      <c r="CO428" s="52"/>
      <c r="CP428" s="52"/>
      <c r="CQ428" s="52"/>
      <c r="CR428" s="52"/>
      <c r="CS428" s="52"/>
      <c r="CT428" s="52"/>
      <c r="CU428" s="52"/>
      <c r="CV428" s="52"/>
      <c r="CW428" s="52"/>
      <c r="CX428" s="52"/>
      <c r="CY428" s="52"/>
    </row>
    <row r="429" spans="4:103" s="53" customFormat="1" x14ac:dyDescent="0.25">
      <c r="D429" s="78"/>
      <c r="F429" s="78"/>
      <c r="N429" s="54"/>
      <c r="O429" s="5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5"/>
      <c r="AW429" s="5"/>
      <c r="AX429" s="5"/>
      <c r="AY429" s="5"/>
      <c r="AZ429" s="5"/>
      <c r="BA429" s="5"/>
      <c r="BB429" s="5"/>
      <c r="BC429" s="5"/>
      <c r="BD429" s="5"/>
      <c r="BE429" s="5"/>
      <c r="BF429" s="5"/>
      <c r="BG429" s="5"/>
      <c r="BH429" s="5"/>
      <c r="BI429" s="5"/>
      <c r="BJ429" s="5"/>
      <c r="BK429" s="5"/>
      <c r="BL429" s="51"/>
      <c r="BM429" s="51"/>
      <c r="BN429" s="51"/>
      <c r="BO429" s="51"/>
      <c r="BP429" s="51"/>
      <c r="BQ429" s="51"/>
      <c r="BR429" s="51"/>
      <c r="BS429" s="51"/>
      <c r="BT429" s="51"/>
      <c r="BU429" s="51"/>
      <c r="BV429" s="51"/>
      <c r="BW429" s="51"/>
      <c r="BX429" s="51"/>
      <c r="BY429" s="51"/>
      <c r="BZ429" s="51"/>
      <c r="CA429" s="51"/>
      <c r="CB429" s="51"/>
      <c r="CC429" s="51"/>
      <c r="CD429" s="51"/>
      <c r="CE429" s="51"/>
      <c r="CF429" s="52"/>
      <c r="CG429" s="52"/>
      <c r="CH429" s="52"/>
      <c r="CI429" s="52"/>
      <c r="CJ429" s="52"/>
      <c r="CK429" s="52"/>
      <c r="CL429" s="52"/>
      <c r="CM429" s="52"/>
      <c r="CN429" s="52"/>
      <c r="CO429" s="52"/>
      <c r="CP429" s="52"/>
      <c r="CQ429" s="52"/>
      <c r="CR429" s="52"/>
      <c r="CS429" s="52"/>
      <c r="CT429" s="52"/>
      <c r="CU429" s="52"/>
      <c r="CV429" s="52"/>
      <c r="CW429" s="52"/>
      <c r="CX429" s="52"/>
      <c r="CY429" s="52"/>
    </row>
    <row r="430" spans="4:103" s="53" customFormat="1" x14ac:dyDescent="0.25">
      <c r="D430" s="78"/>
      <c r="F430" s="78"/>
      <c r="N430" s="54"/>
      <c r="O430" s="5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5"/>
      <c r="AW430" s="5"/>
      <c r="AX430" s="5"/>
      <c r="AY430" s="5"/>
      <c r="AZ430" s="5"/>
      <c r="BA430" s="5"/>
      <c r="BB430" s="5"/>
      <c r="BC430" s="5"/>
      <c r="BD430" s="5"/>
      <c r="BE430" s="5"/>
      <c r="BF430" s="5"/>
      <c r="BG430" s="5"/>
      <c r="BH430" s="5"/>
      <c r="BI430" s="5"/>
      <c r="BJ430" s="5"/>
      <c r="BK430" s="5"/>
      <c r="BL430" s="51"/>
      <c r="BM430" s="51"/>
      <c r="BN430" s="51"/>
      <c r="BO430" s="51"/>
      <c r="BP430" s="51"/>
      <c r="BQ430" s="51"/>
      <c r="BR430" s="51"/>
      <c r="BS430" s="51"/>
      <c r="BT430" s="51"/>
      <c r="BU430" s="51"/>
      <c r="BV430" s="51"/>
      <c r="BW430" s="51"/>
      <c r="BX430" s="51"/>
      <c r="BY430" s="51"/>
      <c r="BZ430" s="51"/>
      <c r="CA430" s="51"/>
      <c r="CB430" s="51"/>
      <c r="CC430" s="51"/>
      <c r="CD430" s="51"/>
      <c r="CE430" s="51"/>
      <c r="CF430" s="52"/>
      <c r="CG430" s="52"/>
      <c r="CH430" s="52"/>
      <c r="CI430" s="52"/>
      <c r="CJ430" s="52"/>
      <c r="CK430" s="52"/>
      <c r="CL430" s="52"/>
      <c r="CM430" s="52"/>
      <c r="CN430" s="52"/>
      <c r="CO430" s="52"/>
      <c r="CP430" s="52"/>
      <c r="CQ430" s="52"/>
      <c r="CR430" s="52"/>
      <c r="CS430" s="52"/>
      <c r="CT430" s="52"/>
      <c r="CU430" s="52"/>
      <c r="CV430" s="52"/>
      <c r="CW430" s="52"/>
      <c r="CX430" s="52"/>
      <c r="CY430" s="52"/>
    </row>
    <row r="431" spans="4:103" s="53" customFormat="1" x14ac:dyDescent="0.25">
      <c r="D431" s="78"/>
      <c r="F431" s="78"/>
      <c r="N431" s="54"/>
      <c r="O431" s="5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5"/>
      <c r="AW431" s="5"/>
      <c r="AX431" s="5"/>
      <c r="AY431" s="5"/>
      <c r="AZ431" s="5"/>
      <c r="BA431" s="5"/>
      <c r="BB431" s="5"/>
      <c r="BC431" s="5"/>
      <c r="BD431" s="5"/>
      <c r="BE431" s="5"/>
      <c r="BF431" s="5"/>
      <c r="BG431" s="5"/>
      <c r="BH431" s="5"/>
      <c r="BI431" s="5"/>
      <c r="BJ431" s="5"/>
      <c r="BK431" s="5"/>
      <c r="BL431" s="51"/>
      <c r="BM431" s="51"/>
      <c r="BN431" s="51"/>
      <c r="BO431" s="51"/>
      <c r="BP431" s="51"/>
      <c r="BQ431" s="51"/>
      <c r="BR431" s="51"/>
      <c r="BS431" s="51"/>
      <c r="BT431" s="51"/>
      <c r="BU431" s="51"/>
      <c r="BV431" s="51"/>
      <c r="BW431" s="51"/>
      <c r="BX431" s="51"/>
      <c r="BY431" s="51"/>
      <c r="BZ431" s="51"/>
      <c r="CA431" s="51"/>
      <c r="CB431" s="51"/>
      <c r="CC431" s="51"/>
      <c r="CD431" s="51"/>
      <c r="CE431" s="51"/>
      <c r="CF431" s="52"/>
      <c r="CG431" s="52"/>
      <c r="CH431" s="52"/>
      <c r="CI431" s="52"/>
      <c r="CJ431" s="52"/>
      <c r="CK431" s="52"/>
      <c r="CL431" s="52"/>
      <c r="CM431" s="52"/>
      <c r="CN431" s="52"/>
      <c r="CO431" s="52"/>
      <c r="CP431" s="52"/>
      <c r="CQ431" s="52"/>
      <c r="CR431" s="52"/>
      <c r="CS431" s="52"/>
      <c r="CT431" s="52"/>
      <c r="CU431" s="52"/>
      <c r="CV431" s="52"/>
      <c r="CW431" s="52"/>
      <c r="CX431" s="52"/>
      <c r="CY431" s="52"/>
    </row>
    <row r="432" spans="4:103" s="53" customFormat="1" x14ac:dyDescent="0.25">
      <c r="D432" s="78"/>
      <c r="F432" s="78"/>
      <c r="N432" s="54"/>
      <c r="O432" s="5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5"/>
      <c r="AW432" s="5"/>
      <c r="AX432" s="5"/>
      <c r="AY432" s="5"/>
      <c r="AZ432" s="5"/>
      <c r="BA432" s="5"/>
      <c r="BB432" s="5"/>
      <c r="BC432" s="5"/>
      <c r="BD432" s="5"/>
      <c r="BE432" s="5"/>
      <c r="BF432" s="5"/>
      <c r="BG432" s="5"/>
      <c r="BH432" s="5"/>
      <c r="BI432" s="5"/>
      <c r="BJ432" s="5"/>
      <c r="BK432" s="5"/>
      <c r="BL432" s="51"/>
      <c r="BM432" s="51"/>
      <c r="BN432" s="51"/>
      <c r="BO432" s="51"/>
      <c r="BP432" s="51"/>
      <c r="BQ432" s="51"/>
      <c r="BR432" s="51"/>
      <c r="BS432" s="51"/>
      <c r="BT432" s="51"/>
      <c r="BU432" s="51"/>
      <c r="BV432" s="51"/>
      <c r="BW432" s="51"/>
      <c r="BX432" s="51"/>
      <c r="BY432" s="51"/>
      <c r="BZ432" s="51"/>
      <c r="CA432" s="51"/>
      <c r="CB432" s="51"/>
      <c r="CC432" s="51"/>
      <c r="CD432" s="51"/>
      <c r="CE432" s="51"/>
      <c r="CF432" s="52"/>
      <c r="CG432" s="52"/>
      <c r="CH432" s="52"/>
      <c r="CI432" s="52"/>
      <c r="CJ432" s="52"/>
      <c r="CK432" s="52"/>
      <c r="CL432" s="52"/>
      <c r="CM432" s="52"/>
      <c r="CN432" s="52"/>
      <c r="CO432" s="52"/>
      <c r="CP432" s="52"/>
      <c r="CQ432" s="52"/>
      <c r="CR432" s="52"/>
      <c r="CS432" s="52"/>
      <c r="CT432" s="52"/>
      <c r="CU432" s="52"/>
      <c r="CV432" s="52"/>
      <c r="CW432" s="52"/>
      <c r="CX432" s="52"/>
      <c r="CY432" s="52"/>
    </row>
    <row r="433" spans="4:103" s="53" customFormat="1" x14ac:dyDescent="0.25">
      <c r="D433" s="78"/>
      <c r="F433" s="78"/>
      <c r="N433" s="54"/>
      <c r="O433" s="5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5"/>
      <c r="AW433" s="5"/>
      <c r="AX433" s="5"/>
      <c r="AY433" s="5"/>
      <c r="AZ433" s="5"/>
      <c r="BA433" s="5"/>
      <c r="BB433" s="5"/>
      <c r="BC433" s="5"/>
      <c r="BD433" s="5"/>
      <c r="BE433" s="5"/>
      <c r="BF433" s="5"/>
      <c r="BG433" s="5"/>
      <c r="BH433" s="5"/>
      <c r="BI433" s="5"/>
      <c r="BJ433" s="5"/>
      <c r="BK433" s="5"/>
      <c r="BL433" s="51"/>
      <c r="BM433" s="51"/>
      <c r="BN433" s="51"/>
      <c r="BO433" s="51"/>
      <c r="BP433" s="51"/>
      <c r="BQ433" s="51"/>
      <c r="BR433" s="51"/>
      <c r="BS433" s="51"/>
      <c r="BT433" s="51"/>
      <c r="BU433" s="51"/>
      <c r="BV433" s="51"/>
      <c r="BW433" s="51"/>
      <c r="BX433" s="51"/>
      <c r="BY433" s="51"/>
      <c r="BZ433" s="51"/>
      <c r="CA433" s="51"/>
      <c r="CB433" s="51"/>
      <c r="CC433" s="51"/>
      <c r="CD433" s="51"/>
      <c r="CE433" s="51"/>
      <c r="CF433" s="52"/>
      <c r="CG433" s="52"/>
      <c r="CH433" s="52"/>
      <c r="CI433" s="52"/>
      <c r="CJ433" s="52"/>
      <c r="CK433" s="52"/>
      <c r="CL433" s="52"/>
      <c r="CM433" s="52"/>
      <c r="CN433" s="52"/>
      <c r="CO433" s="52"/>
      <c r="CP433" s="52"/>
      <c r="CQ433" s="52"/>
      <c r="CR433" s="52"/>
      <c r="CS433" s="52"/>
      <c r="CT433" s="52"/>
      <c r="CU433" s="52"/>
      <c r="CV433" s="52"/>
      <c r="CW433" s="52"/>
      <c r="CX433" s="52"/>
      <c r="CY433" s="52"/>
    </row>
    <row r="434" spans="4:103" s="53" customFormat="1" x14ac:dyDescent="0.25">
      <c r="D434" s="78"/>
      <c r="F434" s="78"/>
      <c r="N434" s="54"/>
      <c r="O434" s="5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5"/>
      <c r="AW434" s="5"/>
      <c r="AX434" s="5"/>
      <c r="AY434" s="5"/>
      <c r="AZ434" s="5"/>
      <c r="BA434" s="5"/>
      <c r="BB434" s="5"/>
      <c r="BC434" s="5"/>
      <c r="BD434" s="5"/>
      <c r="BE434" s="5"/>
      <c r="BF434" s="5"/>
      <c r="BG434" s="5"/>
      <c r="BH434" s="5"/>
      <c r="BI434" s="5"/>
      <c r="BJ434" s="5"/>
      <c r="BK434" s="5"/>
      <c r="BL434" s="51"/>
      <c r="BM434" s="51"/>
      <c r="BN434" s="51"/>
      <c r="BO434" s="51"/>
      <c r="BP434" s="51"/>
      <c r="BQ434" s="51"/>
      <c r="BR434" s="51"/>
      <c r="BS434" s="51"/>
      <c r="BT434" s="51"/>
      <c r="BU434" s="51"/>
      <c r="BV434" s="51"/>
      <c r="BW434" s="51"/>
      <c r="BX434" s="51"/>
      <c r="BY434" s="51"/>
      <c r="BZ434" s="51"/>
      <c r="CA434" s="51"/>
      <c r="CB434" s="51"/>
      <c r="CC434" s="51"/>
      <c r="CD434" s="51"/>
      <c r="CE434" s="51"/>
      <c r="CF434" s="52"/>
      <c r="CG434" s="52"/>
      <c r="CH434" s="52"/>
      <c r="CI434" s="52"/>
      <c r="CJ434" s="52"/>
      <c r="CK434" s="52"/>
      <c r="CL434" s="52"/>
      <c r="CM434" s="52"/>
      <c r="CN434" s="52"/>
      <c r="CO434" s="52"/>
      <c r="CP434" s="52"/>
      <c r="CQ434" s="52"/>
      <c r="CR434" s="52"/>
      <c r="CS434" s="52"/>
      <c r="CT434" s="52"/>
      <c r="CU434" s="52"/>
      <c r="CV434" s="52"/>
      <c r="CW434" s="52"/>
      <c r="CX434" s="52"/>
      <c r="CY434" s="52"/>
    </row>
    <row r="435" spans="4:103" s="53" customFormat="1" x14ac:dyDescent="0.25">
      <c r="D435" s="78"/>
      <c r="F435" s="78"/>
      <c r="N435" s="54"/>
      <c r="O435" s="5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5"/>
      <c r="AW435" s="5"/>
      <c r="AX435" s="5"/>
      <c r="AY435" s="5"/>
      <c r="AZ435" s="5"/>
      <c r="BA435" s="5"/>
      <c r="BB435" s="5"/>
      <c r="BC435" s="5"/>
      <c r="BD435" s="5"/>
      <c r="BE435" s="5"/>
      <c r="BF435" s="5"/>
      <c r="BG435" s="5"/>
      <c r="BH435" s="5"/>
      <c r="BI435" s="5"/>
      <c r="BJ435" s="5"/>
      <c r="BK435" s="5"/>
      <c r="BL435" s="51"/>
      <c r="BM435" s="51"/>
      <c r="BN435" s="51"/>
      <c r="BO435" s="51"/>
      <c r="BP435" s="51"/>
      <c r="BQ435" s="51"/>
      <c r="BR435" s="51"/>
      <c r="BS435" s="51"/>
      <c r="BT435" s="51"/>
      <c r="BU435" s="51"/>
      <c r="BV435" s="51"/>
      <c r="BW435" s="51"/>
      <c r="BX435" s="51"/>
      <c r="BY435" s="51"/>
      <c r="BZ435" s="51"/>
      <c r="CA435" s="51"/>
      <c r="CB435" s="51"/>
      <c r="CC435" s="51"/>
      <c r="CD435" s="51"/>
      <c r="CE435" s="51"/>
      <c r="CF435" s="52"/>
      <c r="CG435" s="52"/>
      <c r="CH435" s="52"/>
      <c r="CI435" s="52"/>
      <c r="CJ435" s="52"/>
      <c r="CK435" s="52"/>
      <c r="CL435" s="52"/>
      <c r="CM435" s="52"/>
      <c r="CN435" s="52"/>
      <c r="CO435" s="52"/>
      <c r="CP435" s="52"/>
      <c r="CQ435" s="52"/>
      <c r="CR435" s="52"/>
      <c r="CS435" s="52"/>
      <c r="CT435" s="52"/>
      <c r="CU435" s="52"/>
      <c r="CV435" s="52"/>
      <c r="CW435" s="52"/>
      <c r="CX435" s="52"/>
      <c r="CY435" s="52"/>
    </row>
    <row r="436" spans="4:103" s="53" customFormat="1" x14ac:dyDescent="0.25">
      <c r="D436" s="78"/>
      <c r="F436" s="78"/>
      <c r="N436" s="54"/>
      <c r="O436" s="5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5"/>
      <c r="AW436" s="5"/>
      <c r="AX436" s="5"/>
      <c r="AY436" s="5"/>
      <c r="AZ436" s="5"/>
      <c r="BA436" s="5"/>
      <c r="BB436" s="5"/>
      <c r="BC436" s="5"/>
      <c r="BD436" s="5"/>
      <c r="BE436" s="5"/>
      <c r="BF436" s="5"/>
      <c r="BG436" s="5"/>
      <c r="BH436" s="5"/>
      <c r="BI436" s="5"/>
      <c r="BJ436" s="5"/>
      <c r="BK436" s="5"/>
      <c r="BL436" s="51"/>
      <c r="BM436" s="51"/>
      <c r="BN436" s="51"/>
      <c r="BO436" s="51"/>
      <c r="BP436" s="51"/>
      <c r="BQ436" s="51"/>
      <c r="BR436" s="51"/>
      <c r="BS436" s="51"/>
      <c r="BT436" s="51"/>
      <c r="BU436" s="51"/>
      <c r="BV436" s="51"/>
      <c r="BW436" s="51"/>
      <c r="BX436" s="51"/>
      <c r="BY436" s="51"/>
      <c r="BZ436" s="51"/>
      <c r="CA436" s="51"/>
      <c r="CB436" s="51"/>
      <c r="CC436" s="51"/>
      <c r="CD436" s="51"/>
      <c r="CE436" s="51"/>
      <c r="CF436" s="52"/>
      <c r="CG436" s="52"/>
      <c r="CH436" s="52"/>
      <c r="CI436" s="52"/>
      <c r="CJ436" s="52"/>
      <c r="CK436" s="52"/>
      <c r="CL436" s="52"/>
      <c r="CM436" s="52"/>
      <c r="CN436" s="52"/>
      <c r="CO436" s="52"/>
      <c r="CP436" s="52"/>
      <c r="CQ436" s="52"/>
      <c r="CR436" s="52"/>
      <c r="CS436" s="52"/>
      <c r="CT436" s="52"/>
      <c r="CU436" s="52"/>
      <c r="CV436" s="52"/>
      <c r="CW436" s="52"/>
      <c r="CX436" s="52"/>
      <c r="CY436" s="52"/>
    </row>
    <row r="437" spans="4:103" s="53" customFormat="1" x14ac:dyDescent="0.25">
      <c r="D437" s="78"/>
      <c r="F437" s="78"/>
      <c r="N437" s="54"/>
      <c r="O437" s="5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5"/>
      <c r="AW437" s="5"/>
      <c r="AX437" s="5"/>
      <c r="AY437" s="5"/>
      <c r="AZ437" s="5"/>
      <c r="BA437" s="5"/>
      <c r="BB437" s="5"/>
      <c r="BC437" s="5"/>
      <c r="BD437" s="5"/>
      <c r="BE437" s="5"/>
      <c r="BF437" s="5"/>
      <c r="BG437" s="5"/>
      <c r="BH437" s="5"/>
      <c r="BI437" s="5"/>
      <c r="BJ437" s="5"/>
      <c r="BK437" s="5"/>
      <c r="BL437" s="51"/>
      <c r="BM437" s="51"/>
      <c r="BN437" s="51"/>
      <c r="BO437" s="51"/>
      <c r="BP437" s="51"/>
      <c r="BQ437" s="51"/>
      <c r="BR437" s="51"/>
      <c r="BS437" s="51"/>
      <c r="BT437" s="51"/>
      <c r="BU437" s="51"/>
      <c r="BV437" s="51"/>
      <c r="BW437" s="51"/>
      <c r="BX437" s="51"/>
      <c r="BY437" s="51"/>
      <c r="BZ437" s="51"/>
      <c r="CA437" s="51"/>
      <c r="CB437" s="51"/>
      <c r="CC437" s="51"/>
      <c r="CD437" s="51"/>
      <c r="CE437" s="51"/>
      <c r="CF437" s="52"/>
      <c r="CG437" s="52"/>
      <c r="CH437" s="52"/>
      <c r="CI437" s="52"/>
      <c r="CJ437" s="52"/>
      <c r="CK437" s="52"/>
      <c r="CL437" s="52"/>
      <c r="CM437" s="52"/>
      <c r="CN437" s="52"/>
      <c r="CO437" s="52"/>
      <c r="CP437" s="52"/>
      <c r="CQ437" s="52"/>
      <c r="CR437" s="52"/>
      <c r="CS437" s="52"/>
      <c r="CT437" s="52"/>
      <c r="CU437" s="52"/>
      <c r="CV437" s="52"/>
      <c r="CW437" s="52"/>
      <c r="CX437" s="52"/>
      <c r="CY437" s="52"/>
    </row>
    <row r="438" spans="4:103" s="53" customFormat="1" x14ac:dyDescent="0.25">
      <c r="D438" s="78"/>
      <c r="F438" s="78"/>
      <c r="N438" s="54"/>
      <c r="O438" s="5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5"/>
      <c r="AW438" s="5"/>
      <c r="AX438" s="5"/>
      <c r="AY438" s="5"/>
      <c r="AZ438" s="5"/>
      <c r="BA438" s="5"/>
      <c r="BB438" s="5"/>
      <c r="BC438" s="5"/>
      <c r="BD438" s="5"/>
      <c r="BE438" s="5"/>
      <c r="BF438" s="5"/>
      <c r="BG438" s="5"/>
      <c r="BH438" s="5"/>
      <c r="BI438" s="5"/>
      <c r="BJ438" s="5"/>
      <c r="BK438" s="5"/>
      <c r="BL438" s="51"/>
      <c r="BM438" s="51"/>
      <c r="BN438" s="51"/>
      <c r="BO438" s="51"/>
      <c r="BP438" s="51"/>
      <c r="BQ438" s="51"/>
      <c r="BR438" s="51"/>
      <c r="BS438" s="51"/>
      <c r="BT438" s="51"/>
      <c r="BU438" s="51"/>
      <c r="BV438" s="51"/>
      <c r="BW438" s="51"/>
      <c r="BX438" s="51"/>
      <c r="BY438" s="51"/>
      <c r="BZ438" s="51"/>
      <c r="CA438" s="51"/>
      <c r="CB438" s="51"/>
      <c r="CC438" s="51"/>
      <c r="CD438" s="51"/>
      <c r="CE438" s="51"/>
      <c r="CF438" s="52"/>
      <c r="CG438" s="52"/>
      <c r="CH438" s="52"/>
      <c r="CI438" s="52"/>
      <c r="CJ438" s="52"/>
      <c r="CK438" s="52"/>
      <c r="CL438" s="52"/>
      <c r="CM438" s="52"/>
      <c r="CN438" s="52"/>
      <c r="CO438" s="52"/>
      <c r="CP438" s="52"/>
      <c r="CQ438" s="52"/>
      <c r="CR438" s="52"/>
      <c r="CS438" s="52"/>
      <c r="CT438" s="52"/>
      <c r="CU438" s="52"/>
      <c r="CV438" s="52"/>
      <c r="CW438" s="52"/>
      <c r="CX438" s="52"/>
      <c r="CY438" s="52"/>
    </row>
    <row r="439" spans="4:103" s="53" customFormat="1" x14ac:dyDescent="0.25">
      <c r="D439" s="78"/>
      <c r="F439" s="78"/>
      <c r="N439" s="54"/>
      <c r="O439" s="5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5"/>
      <c r="AW439" s="5"/>
      <c r="AX439" s="5"/>
      <c r="AY439" s="5"/>
      <c r="AZ439" s="5"/>
      <c r="BA439" s="5"/>
      <c r="BB439" s="5"/>
      <c r="BC439" s="5"/>
      <c r="BD439" s="5"/>
      <c r="BE439" s="5"/>
      <c r="BF439" s="5"/>
      <c r="BG439" s="5"/>
      <c r="BH439" s="5"/>
      <c r="BI439" s="5"/>
      <c r="BJ439" s="5"/>
      <c r="BK439" s="5"/>
      <c r="BL439" s="51"/>
      <c r="BM439" s="51"/>
      <c r="BN439" s="51"/>
      <c r="BO439" s="51"/>
      <c r="BP439" s="51"/>
      <c r="BQ439" s="51"/>
      <c r="BR439" s="51"/>
      <c r="BS439" s="51"/>
      <c r="BT439" s="51"/>
      <c r="BU439" s="51"/>
      <c r="BV439" s="51"/>
      <c r="BW439" s="51"/>
      <c r="BX439" s="51"/>
      <c r="BY439" s="51"/>
      <c r="BZ439" s="51"/>
      <c r="CA439" s="51"/>
      <c r="CB439" s="51"/>
      <c r="CC439" s="51"/>
      <c r="CD439" s="51"/>
      <c r="CE439" s="51"/>
      <c r="CF439" s="52"/>
      <c r="CG439" s="52"/>
      <c r="CH439" s="52"/>
      <c r="CI439" s="52"/>
      <c r="CJ439" s="52"/>
      <c r="CK439" s="52"/>
      <c r="CL439" s="52"/>
      <c r="CM439" s="52"/>
      <c r="CN439" s="52"/>
      <c r="CO439" s="52"/>
      <c r="CP439" s="52"/>
      <c r="CQ439" s="52"/>
      <c r="CR439" s="52"/>
      <c r="CS439" s="52"/>
      <c r="CT439" s="52"/>
      <c r="CU439" s="52"/>
      <c r="CV439" s="52"/>
      <c r="CW439" s="52"/>
      <c r="CX439" s="52"/>
      <c r="CY439" s="52"/>
    </row>
    <row r="440" spans="4:103" s="53" customFormat="1" x14ac:dyDescent="0.25">
      <c r="D440" s="78"/>
      <c r="F440" s="78"/>
      <c r="N440" s="54"/>
      <c r="O440" s="5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5"/>
      <c r="AW440" s="5"/>
      <c r="AX440" s="5"/>
      <c r="AY440" s="5"/>
      <c r="AZ440" s="5"/>
      <c r="BA440" s="5"/>
      <c r="BB440" s="5"/>
      <c r="BC440" s="5"/>
      <c r="BD440" s="5"/>
      <c r="BE440" s="5"/>
      <c r="BF440" s="5"/>
      <c r="BG440" s="5"/>
      <c r="BH440" s="5"/>
      <c r="BI440" s="5"/>
      <c r="BJ440" s="5"/>
      <c r="BK440" s="5"/>
      <c r="BL440" s="51"/>
      <c r="BM440" s="51"/>
      <c r="BN440" s="51"/>
      <c r="BO440" s="51"/>
      <c r="BP440" s="51"/>
      <c r="BQ440" s="51"/>
      <c r="BR440" s="51"/>
      <c r="BS440" s="51"/>
      <c r="BT440" s="51"/>
      <c r="BU440" s="51"/>
      <c r="BV440" s="51"/>
      <c r="BW440" s="51"/>
      <c r="BX440" s="51"/>
      <c r="BY440" s="51"/>
      <c r="BZ440" s="51"/>
      <c r="CA440" s="51"/>
      <c r="CB440" s="51"/>
      <c r="CC440" s="51"/>
      <c r="CD440" s="51"/>
      <c r="CE440" s="51"/>
      <c r="CF440" s="52"/>
      <c r="CG440" s="52"/>
      <c r="CH440" s="52"/>
      <c r="CI440" s="52"/>
      <c r="CJ440" s="52"/>
      <c r="CK440" s="52"/>
      <c r="CL440" s="52"/>
      <c r="CM440" s="52"/>
      <c r="CN440" s="52"/>
      <c r="CO440" s="52"/>
      <c r="CP440" s="52"/>
      <c r="CQ440" s="52"/>
      <c r="CR440" s="52"/>
      <c r="CS440" s="52"/>
      <c r="CT440" s="52"/>
      <c r="CU440" s="52"/>
      <c r="CV440" s="52"/>
      <c r="CW440" s="52"/>
      <c r="CX440" s="52"/>
      <c r="CY440" s="52"/>
    </row>
    <row r="441" spans="4:103" s="53" customFormat="1" x14ac:dyDescent="0.25">
      <c r="D441" s="78"/>
      <c r="F441" s="78"/>
      <c r="N441" s="54"/>
      <c r="O441" s="5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5"/>
      <c r="AW441" s="5"/>
      <c r="AX441" s="5"/>
      <c r="AY441" s="5"/>
      <c r="AZ441" s="5"/>
      <c r="BA441" s="5"/>
      <c r="BB441" s="5"/>
      <c r="BC441" s="5"/>
      <c r="BD441" s="5"/>
      <c r="BE441" s="5"/>
      <c r="BF441" s="5"/>
      <c r="BG441" s="5"/>
      <c r="BH441" s="5"/>
      <c r="BI441" s="5"/>
      <c r="BJ441" s="5"/>
      <c r="BK441" s="5"/>
      <c r="BL441" s="51"/>
      <c r="BM441" s="51"/>
      <c r="BN441" s="51"/>
      <c r="BO441" s="51"/>
      <c r="BP441" s="51"/>
      <c r="BQ441" s="51"/>
      <c r="BR441" s="51"/>
      <c r="BS441" s="51"/>
      <c r="BT441" s="51"/>
      <c r="BU441" s="51"/>
      <c r="BV441" s="51"/>
      <c r="BW441" s="51"/>
      <c r="BX441" s="51"/>
      <c r="BY441" s="51"/>
      <c r="BZ441" s="51"/>
      <c r="CA441" s="51"/>
      <c r="CB441" s="51"/>
      <c r="CC441" s="51"/>
      <c r="CD441" s="51"/>
      <c r="CE441" s="51"/>
      <c r="CF441" s="52"/>
      <c r="CG441" s="52"/>
      <c r="CH441" s="52"/>
      <c r="CI441" s="52"/>
      <c r="CJ441" s="52"/>
      <c r="CK441" s="52"/>
      <c r="CL441" s="52"/>
      <c r="CM441" s="52"/>
      <c r="CN441" s="52"/>
      <c r="CO441" s="52"/>
      <c r="CP441" s="52"/>
      <c r="CQ441" s="52"/>
      <c r="CR441" s="52"/>
      <c r="CS441" s="52"/>
      <c r="CT441" s="52"/>
      <c r="CU441" s="52"/>
      <c r="CV441" s="52"/>
      <c r="CW441" s="52"/>
      <c r="CX441" s="52"/>
      <c r="CY441" s="52"/>
    </row>
    <row r="442" spans="4:103" s="53" customFormat="1" x14ac:dyDescent="0.25">
      <c r="D442" s="78"/>
      <c r="F442" s="78"/>
      <c r="N442" s="54"/>
      <c r="O442" s="5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5"/>
      <c r="AW442" s="5"/>
      <c r="AX442" s="5"/>
      <c r="AY442" s="5"/>
      <c r="AZ442" s="5"/>
      <c r="BA442" s="5"/>
      <c r="BB442" s="5"/>
      <c r="BC442" s="5"/>
      <c r="BD442" s="5"/>
      <c r="BE442" s="5"/>
      <c r="BF442" s="5"/>
      <c r="BG442" s="5"/>
      <c r="BH442" s="5"/>
      <c r="BI442" s="5"/>
      <c r="BJ442" s="5"/>
      <c r="BK442" s="5"/>
      <c r="BL442" s="51"/>
      <c r="BM442" s="51"/>
      <c r="BN442" s="51"/>
      <c r="BO442" s="51"/>
      <c r="BP442" s="51"/>
      <c r="BQ442" s="51"/>
      <c r="BR442" s="51"/>
      <c r="BS442" s="51"/>
      <c r="BT442" s="51"/>
      <c r="BU442" s="51"/>
      <c r="BV442" s="51"/>
      <c r="BW442" s="51"/>
      <c r="BX442" s="51"/>
      <c r="BY442" s="51"/>
      <c r="BZ442" s="51"/>
      <c r="CA442" s="51"/>
      <c r="CB442" s="51"/>
      <c r="CC442" s="51"/>
      <c r="CD442" s="51"/>
      <c r="CE442" s="51"/>
      <c r="CF442" s="52"/>
      <c r="CG442" s="52"/>
      <c r="CH442" s="52"/>
      <c r="CI442" s="52"/>
      <c r="CJ442" s="52"/>
      <c r="CK442" s="52"/>
      <c r="CL442" s="52"/>
      <c r="CM442" s="52"/>
      <c r="CN442" s="52"/>
      <c r="CO442" s="52"/>
      <c r="CP442" s="52"/>
      <c r="CQ442" s="52"/>
      <c r="CR442" s="52"/>
      <c r="CS442" s="52"/>
      <c r="CT442" s="52"/>
      <c r="CU442" s="52"/>
      <c r="CV442" s="52"/>
      <c r="CW442" s="52"/>
      <c r="CX442" s="52"/>
      <c r="CY442" s="52"/>
    </row>
    <row r="443" spans="4:103" s="53" customFormat="1" x14ac:dyDescent="0.25">
      <c r="D443" s="78"/>
      <c r="F443" s="78"/>
      <c r="N443" s="54"/>
      <c r="O443" s="5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5"/>
      <c r="AW443" s="5"/>
      <c r="AX443" s="5"/>
      <c r="AY443" s="5"/>
      <c r="AZ443" s="5"/>
      <c r="BA443" s="5"/>
      <c r="BB443" s="5"/>
      <c r="BC443" s="5"/>
      <c r="BD443" s="5"/>
      <c r="BE443" s="5"/>
      <c r="BF443" s="5"/>
      <c r="BG443" s="5"/>
      <c r="BH443" s="5"/>
      <c r="BI443" s="5"/>
      <c r="BJ443" s="5"/>
      <c r="BK443" s="5"/>
      <c r="BL443" s="51"/>
      <c r="BM443" s="51"/>
      <c r="BN443" s="51"/>
      <c r="BO443" s="51"/>
      <c r="BP443" s="51"/>
      <c r="BQ443" s="51"/>
      <c r="BR443" s="51"/>
      <c r="BS443" s="51"/>
      <c r="BT443" s="51"/>
      <c r="BU443" s="51"/>
      <c r="BV443" s="51"/>
      <c r="BW443" s="51"/>
      <c r="BX443" s="51"/>
      <c r="BY443" s="51"/>
      <c r="BZ443" s="51"/>
      <c r="CA443" s="51"/>
      <c r="CB443" s="51"/>
      <c r="CC443" s="51"/>
      <c r="CD443" s="51"/>
      <c r="CE443" s="51"/>
      <c r="CF443" s="52"/>
      <c r="CG443" s="52"/>
      <c r="CH443" s="52"/>
      <c r="CI443" s="52"/>
      <c r="CJ443" s="52"/>
      <c r="CK443" s="52"/>
      <c r="CL443" s="52"/>
      <c r="CM443" s="52"/>
      <c r="CN443" s="52"/>
      <c r="CO443" s="52"/>
      <c r="CP443" s="52"/>
      <c r="CQ443" s="52"/>
      <c r="CR443" s="52"/>
      <c r="CS443" s="52"/>
      <c r="CT443" s="52"/>
      <c r="CU443" s="52"/>
      <c r="CV443" s="52"/>
      <c r="CW443" s="52"/>
      <c r="CX443" s="52"/>
      <c r="CY443" s="52"/>
    </row>
    <row r="444" spans="4:103" s="53" customFormat="1" x14ac:dyDescent="0.25">
      <c r="D444" s="78"/>
      <c r="F444" s="78"/>
      <c r="N444" s="54"/>
      <c r="O444" s="5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5"/>
      <c r="AW444" s="5"/>
      <c r="AX444" s="5"/>
      <c r="AY444" s="5"/>
      <c r="AZ444" s="5"/>
      <c r="BA444" s="5"/>
      <c r="BB444" s="5"/>
      <c r="BC444" s="5"/>
      <c r="BD444" s="5"/>
      <c r="BE444" s="5"/>
      <c r="BF444" s="5"/>
      <c r="BG444" s="5"/>
      <c r="BH444" s="5"/>
      <c r="BI444" s="5"/>
      <c r="BJ444" s="5"/>
      <c r="BK444" s="5"/>
      <c r="BL444" s="51"/>
      <c r="BM444" s="51"/>
      <c r="BN444" s="51"/>
      <c r="BO444" s="51"/>
      <c r="BP444" s="51"/>
      <c r="BQ444" s="51"/>
      <c r="BR444" s="51"/>
      <c r="BS444" s="51"/>
      <c r="BT444" s="51"/>
      <c r="BU444" s="51"/>
      <c r="BV444" s="51"/>
      <c r="BW444" s="51"/>
      <c r="BX444" s="51"/>
      <c r="BY444" s="51"/>
      <c r="BZ444" s="51"/>
      <c r="CA444" s="51"/>
      <c r="CB444" s="51"/>
      <c r="CC444" s="51"/>
      <c r="CD444" s="51"/>
      <c r="CE444" s="51"/>
      <c r="CF444" s="52"/>
      <c r="CG444" s="52"/>
      <c r="CH444" s="52"/>
      <c r="CI444" s="52"/>
      <c r="CJ444" s="52"/>
      <c r="CK444" s="52"/>
      <c r="CL444" s="52"/>
      <c r="CM444" s="52"/>
      <c r="CN444" s="52"/>
      <c r="CO444" s="52"/>
      <c r="CP444" s="52"/>
      <c r="CQ444" s="52"/>
      <c r="CR444" s="52"/>
      <c r="CS444" s="52"/>
      <c r="CT444" s="52"/>
      <c r="CU444" s="52"/>
      <c r="CV444" s="52"/>
      <c r="CW444" s="52"/>
      <c r="CX444" s="52"/>
      <c r="CY444" s="52"/>
    </row>
    <row r="445" spans="4:103" s="53" customFormat="1" x14ac:dyDescent="0.25">
      <c r="D445" s="78"/>
      <c r="F445" s="78"/>
      <c r="N445" s="54"/>
      <c r="O445" s="5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5"/>
      <c r="AW445" s="5"/>
      <c r="AX445" s="5"/>
      <c r="AY445" s="5"/>
      <c r="AZ445" s="5"/>
      <c r="BA445" s="5"/>
      <c r="BB445" s="5"/>
      <c r="BC445" s="5"/>
      <c r="BD445" s="5"/>
      <c r="BE445" s="5"/>
      <c r="BF445" s="5"/>
      <c r="BG445" s="5"/>
      <c r="BH445" s="5"/>
      <c r="BI445" s="5"/>
      <c r="BJ445" s="5"/>
      <c r="BK445" s="5"/>
      <c r="BL445" s="51"/>
      <c r="BM445" s="51"/>
      <c r="BN445" s="51"/>
      <c r="BO445" s="51"/>
      <c r="BP445" s="51"/>
      <c r="BQ445" s="51"/>
      <c r="BR445" s="51"/>
      <c r="BS445" s="51"/>
      <c r="BT445" s="51"/>
      <c r="BU445" s="51"/>
      <c r="BV445" s="51"/>
      <c r="BW445" s="51"/>
      <c r="BX445" s="51"/>
      <c r="BY445" s="51"/>
      <c r="BZ445" s="51"/>
      <c r="CA445" s="51"/>
      <c r="CB445" s="51"/>
      <c r="CC445" s="51"/>
      <c r="CD445" s="51"/>
      <c r="CE445" s="51"/>
      <c r="CF445" s="52"/>
      <c r="CG445" s="52"/>
      <c r="CH445" s="52"/>
      <c r="CI445" s="52"/>
      <c r="CJ445" s="52"/>
      <c r="CK445" s="52"/>
      <c r="CL445" s="52"/>
      <c r="CM445" s="52"/>
      <c r="CN445" s="52"/>
      <c r="CO445" s="52"/>
      <c r="CP445" s="52"/>
      <c r="CQ445" s="52"/>
      <c r="CR445" s="52"/>
      <c r="CS445" s="52"/>
      <c r="CT445" s="52"/>
      <c r="CU445" s="52"/>
      <c r="CV445" s="52"/>
      <c r="CW445" s="52"/>
      <c r="CX445" s="52"/>
      <c r="CY445" s="52"/>
    </row>
    <row r="446" spans="4:103" s="53" customFormat="1" x14ac:dyDescent="0.25">
      <c r="D446" s="78"/>
      <c r="F446" s="78"/>
      <c r="N446" s="54"/>
      <c r="O446" s="5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5"/>
      <c r="AW446" s="5"/>
      <c r="AX446" s="5"/>
      <c r="AY446" s="5"/>
      <c r="AZ446" s="5"/>
      <c r="BA446" s="5"/>
      <c r="BB446" s="5"/>
      <c r="BC446" s="5"/>
      <c r="BD446" s="5"/>
      <c r="BE446" s="5"/>
      <c r="BF446" s="5"/>
      <c r="BG446" s="5"/>
      <c r="BH446" s="5"/>
      <c r="BI446" s="5"/>
      <c r="BJ446" s="5"/>
      <c r="BK446" s="5"/>
      <c r="BL446" s="51"/>
      <c r="BM446" s="51"/>
      <c r="BN446" s="51"/>
      <c r="BO446" s="51"/>
      <c r="BP446" s="51"/>
      <c r="BQ446" s="51"/>
      <c r="BR446" s="51"/>
      <c r="BS446" s="51"/>
      <c r="BT446" s="51"/>
      <c r="BU446" s="51"/>
      <c r="BV446" s="51"/>
      <c r="BW446" s="51"/>
      <c r="BX446" s="51"/>
      <c r="BY446" s="51"/>
      <c r="BZ446" s="51"/>
      <c r="CA446" s="51"/>
      <c r="CB446" s="51"/>
      <c r="CC446" s="51"/>
      <c r="CD446" s="51"/>
      <c r="CE446" s="51"/>
      <c r="CF446" s="52"/>
      <c r="CG446" s="52"/>
      <c r="CH446" s="52"/>
      <c r="CI446" s="52"/>
      <c r="CJ446" s="52"/>
      <c r="CK446" s="52"/>
      <c r="CL446" s="52"/>
      <c r="CM446" s="52"/>
      <c r="CN446" s="52"/>
      <c r="CO446" s="52"/>
      <c r="CP446" s="52"/>
      <c r="CQ446" s="52"/>
      <c r="CR446" s="52"/>
      <c r="CS446" s="52"/>
      <c r="CT446" s="52"/>
      <c r="CU446" s="52"/>
      <c r="CV446" s="52"/>
      <c r="CW446" s="52"/>
      <c r="CX446" s="52"/>
      <c r="CY446" s="52"/>
    </row>
    <row r="447" spans="4:103" s="53" customFormat="1" x14ac:dyDescent="0.25">
      <c r="D447" s="78"/>
      <c r="F447" s="78"/>
      <c r="N447" s="54"/>
      <c r="O447" s="5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5"/>
      <c r="AW447" s="5"/>
      <c r="AX447" s="5"/>
      <c r="AY447" s="5"/>
      <c r="AZ447" s="5"/>
      <c r="BA447" s="5"/>
      <c r="BB447" s="5"/>
      <c r="BC447" s="5"/>
      <c r="BD447" s="5"/>
      <c r="BE447" s="5"/>
      <c r="BF447" s="5"/>
      <c r="BG447" s="5"/>
      <c r="BH447" s="5"/>
      <c r="BI447" s="5"/>
      <c r="BJ447" s="5"/>
      <c r="BK447" s="5"/>
      <c r="BL447" s="51"/>
      <c r="BM447" s="51"/>
      <c r="BN447" s="51"/>
      <c r="BO447" s="51"/>
      <c r="BP447" s="51"/>
      <c r="BQ447" s="51"/>
      <c r="BR447" s="51"/>
      <c r="BS447" s="51"/>
      <c r="BT447" s="51"/>
      <c r="BU447" s="51"/>
      <c r="BV447" s="51"/>
      <c r="BW447" s="51"/>
      <c r="BX447" s="51"/>
      <c r="BY447" s="51"/>
      <c r="BZ447" s="51"/>
      <c r="CA447" s="51"/>
      <c r="CB447" s="51"/>
      <c r="CC447" s="51"/>
      <c r="CD447" s="51"/>
      <c r="CE447" s="51"/>
      <c r="CF447" s="52"/>
      <c r="CG447" s="52"/>
      <c r="CH447" s="52"/>
      <c r="CI447" s="52"/>
      <c r="CJ447" s="52"/>
      <c r="CK447" s="52"/>
      <c r="CL447" s="52"/>
      <c r="CM447" s="52"/>
      <c r="CN447" s="52"/>
      <c r="CO447" s="52"/>
      <c r="CP447" s="52"/>
      <c r="CQ447" s="52"/>
      <c r="CR447" s="52"/>
      <c r="CS447" s="52"/>
      <c r="CT447" s="52"/>
      <c r="CU447" s="52"/>
      <c r="CV447" s="52"/>
      <c r="CW447" s="52"/>
      <c r="CX447" s="52"/>
      <c r="CY447" s="52"/>
    </row>
    <row r="448" spans="4:103" s="53" customFormat="1" x14ac:dyDescent="0.25">
      <c r="D448" s="78"/>
      <c r="F448" s="78"/>
      <c r="N448" s="54"/>
      <c r="O448" s="5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5"/>
      <c r="AW448" s="5"/>
      <c r="AX448" s="5"/>
      <c r="AY448" s="5"/>
      <c r="AZ448" s="5"/>
      <c r="BA448" s="5"/>
      <c r="BB448" s="5"/>
      <c r="BC448" s="5"/>
      <c r="BD448" s="5"/>
      <c r="BE448" s="5"/>
      <c r="BF448" s="5"/>
      <c r="BG448" s="5"/>
      <c r="BH448" s="5"/>
      <c r="BI448" s="5"/>
      <c r="BJ448" s="5"/>
      <c r="BK448" s="5"/>
      <c r="BL448" s="51"/>
      <c r="BM448" s="51"/>
      <c r="BN448" s="51"/>
      <c r="BO448" s="51"/>
      <c r="BP448" s="51"/>
      <c r="BQ448" s="51"/>
      <c r="BR448" s="51"/>
      <c r="BS448" s="51"/>
      <c r="BT448" s="51"/>
      <c r="BU448" s="51"/>
      <c r="BV448" s="51"/>
      <c r="BW448" s="51"/>
      <c r="BX448" s="51"/>
      <c r="BY448" s="51"/>
      <c r="BZ448" s="51"/>
      <c r="CA448" s="51"/>
      <c r="CB448" s="51"/>
      <c r="CC448" s="51"/>
      <c r="CD448" s="51"/>
      <c r="CE448" s="51"/>
      <c r="CF448" s="52"/>
      <c r="CG448" s="52"/>
      <c r="CH448" s="52"/>
      <c r="CI448" s="52"/>
      <c r="CJ448" s="52"/>
      <c r="CK448" s="52"/>
      <c r="CL448" s="52"/>
      <c r="CM448" s="52"/>
      <c r="CN448" s="52"/>
      <c r="CO448" s="52"/>
      <c r="CP448" s="52"/>
      <c r="CQ448" s="52"/>
      <c r="CR448" s="52"/>
      <c r="CS448" s="52"/>
      <c r="CT448" s="52"/>
      <c r="CU448" s="52"/>
      <c r="CV448" s="52"/>
      <c r="CW448" s="52"/>
      <c r="CX448" s="52"/>
      <c r="CY448" s="52"/>
    </row>
    <row r="449" spans="4:103" s="53" customFormat="1" x14ac:dyDescent="0.25">
      <c r="D449" s="78"/>
      <c r="F449" s="78"/>
      <c r="N449" s="54"/>
      <c r="O449" s="5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5"/>
      <c r="AW449" s="5"/>
      <c r="AX449" s="5"/>
      <c r="AY449" s="5"/>
      <c r="AZ449" s="5"/>
      <c r="BA449" s="5"/>
      <c r="BB449" s="5"/>
      <c r="BC449" s="5"/>
      <c r="BD449" s="5"/>
      <c r="BE449" s="5"/>
      <c r="BF449" s="5"/>
      <c r="BG449" s="5"/>
      <c r="BH449" s="5"/>
      <c r="BI449" s="5"/>
      <c r="BJ449" s="5"/>
      <c r="BK449" s="5"/>
      <c r="BL449" s="51"/>
      <c r="BM449" s="51"/>
      <c r="BN449" s="51"/>
      <c r="BO449" s="51"/>
      <c r="BP449" s="51"/>
      <c r="BQ449" s="51"/>
      <c r="BR449" s="51"/>
      <c r="BS449" s="51"/>
      <c r="BT449" s="51"/>
      <c r="BU449" s="51"/>
      <c r="BV449" s="51"/>
      <c r="BW449" s="51"/>
      <c r="BX449" s="51"/>
      <c r="BY449" s="51"/>
      <c r="BZ449" s="51"/>
      <c r="CA449" s="51"/>
      <c r="CB449" s="51"/>
      <c r="CC449" s="51"/>
      <c r="CD449" s="51"/>
      <c r="CE449" s="51"/>
      <c r="CF449" s="52"/>
      <c r="CG449" s="52"/>
      <c r="CH449" s="52"/>
      <c r="CI449" s="52"/>
      <c r="CJ449" s="52"/>
      <c r="CK449" s="52"/>
      <c r="CL449" s="52"/>
      <c r="CM449" s="52"/>
      <c r="CN449" s="52"/>
      <c r="CO449" s="52"/>
      <c r="CP449" s="52"/>
      <c r="CQ449" s="52"/>
      <c r="CR449" s="52"/>
      <c r="CS449" s="52"/>
      <c r="CT449" s="52"/>
      <c r="CU449" s="52"/>
      <c r="CV449" s="52"/>
      <c r="CW449" s="52"/>
      <c r="CX449" s="52"/>
      <c r="CY449" s="52"/>
    </row>
    <row r="450" spans="4:103" s="53" customFormat="1" x14ac:dyDescent="0.25">
      <c r="D450" s="78"/>
      <c r="F450" s="78"/>
      <c r="N450" s="54"/>
      <c r="O450" s="5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5"/>
      <c r="AW450" s="5"/>
      <c r="AX450" s="5"/>
      <c r="AY450" s="5"/>
      <c r="AZ450" s="5"/>
      <c r="BA450" s="5"/>
      <c r="BB450" s="5"/>
      <c r="BC450" s="5"/>
      <c r="BD450" s="5"/>
      <c r="BE450" s="5"/>
      <c r="BF450" s="5"/>
      <c r="BG450" s="5"/>
      <c r="BH450" s="5"/>
      <c r="BI450" s="5"/>
      <c r="BJ450" s="5"/>
      <c r="BK450" s="5"/>
      <c r="BL450" s="51"/>
      <c r="BM450" s="51"/>
      <c r="BN450" s="51"/>
      <c r="BO450" s="51"/>
      <c r="BP450" s="51"/>
      <c r="BQ450" s="51"/>
      <c r="BR450" s="51"/>
      <c r="BS450" s="51"/>
      <c r="BT450" s="51"/>
      <c r="BU450" s="51"/>
      <c r="BV450" s="51"/>
      <c r="BW450" s="51"/>
      <c r="BX450" s="51"/>
      <c r="BY450" s="51"/>
      <c r="BZ450" s="51"/>
      <c r="CA450" s="51"/>
      <c r="CB450" s="51"/>
      <c r="CC450" s="51"/>
      <c r="CD450" s="51"/>
      <c r="CE450" s="51"/>
      <c r="CF450" s="52"/>
      <c r="CG450" s="52"/>
      <c r="CH450" s="52"/>
      <c r="CI450" s="52"/>
      <c r="CJ450" s="52"/>
      <c r="CK450" s="52"/>
      <c r="CL450" s="52"/>
      <c r="CM450" s="52"/>
      <c r="CN450" s="52"/>
      <c r="CO450" s="52"/>
      <c r="CP450" s="52"/>
      <c r="CQ450" s="52"/>
      <c r="CR450" s="52"/>
      <c r="CS450" s="52"/>
      <c r="CT450" s="52"/>
      <c r="CU450" s="52"/>
      <c r="CV450" s="52"/>
      <c r="CW450" s="52"/>
      <c r="CX450" s="52"/>
      <c r="CY450" s="52"/>
    </row>
    <row r="451" spans="4:103" s="53" customFormat="1" x14ac:dyDescent="0.25">
      <c r="D451" s="78"/>
      <c r="F451" s="78"/>
      <c r="N451" s="54"/>
      <c r="O451" s="5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5"/>
      <c r="AW451" s="5"/>
      <c r="AX451" s="5"/>
      <c r="AY451" s="5"/>
      <c r="AZ451" s="5"/>
      <c r="BA451" s="5"/>
      <c r="BB451" s="5"/>
      <c r="BC451" s="5"/>
      <c r="BD451" s="5"/>
      <c r="BE451" s="5"/>
      <c r="BF451" s="5"/>
      <c r="BG451" s="5"/>
      <c r="BH451" s="5"/>
      <c r="BI451" s="5"/>
      <c r="BJ451" s="5"/>
      <c r="BK451" s="5"/>
      <c r="BL451" s="51"/>
      <c r="BM451" s="51"/>
      <c r="BN451" s="51"/>
      <c r="BO451" s="51"/>
      <c r="BP451" s="51"/>
      <c r="BQ451" s="51"/>
      <c r="BR451" s="51"/>
      <c r="BS451" s="51"/>
      <c r="BT451" s="51"/>
      <c r="BU451" s="51"/>
      <c r="BV451" s="51"/>
      <c r="BW451" s="51"/>
      <c r="BX451" s="51"/>
      <c r="BY451" s="51"/>
      <c r="BZ451" s="51"/>
      <c r="CA451" s="51"/>
      <c r="CB451" s="51"/>
      <c r="CC451" s="51"/>
      <c r="CD451" s="51"/>
      <c r="CE451" s="51"/>
      <c r="CF451" s="52"/>
      <c r="CG451" s="52"/>
      <c r="CH451" s="52"/>
      <c r="CI451" s="52"/>
      <c r="CJ451" s="52"/>
      <c r="CK451" s="52"/>
      <c r="CL451" s="52"/>
      <c r="CM451" s="52"/>
      <c r="CN451" s="52"/>
      <c r="CO451" s="52"/>
      <c r="CP451" s="52"/>
      <c r="CQ451" s="52"/>
      <c r="CR451" s="52"/>
      <c r="CS451" s="52"/>
      <c r="CT451" s="52"/>
      <c r="CU451" s="52"/>
      <c r="CV451" s="52"/>
      <c r="CW451" s="52"/>
      <c r="CX451" s="52"/>
      <c r="CY451" s="52"/>
    </row>
    <row r="452" spans="4:103" s="53" customFormat="1" x14ac:dyDescent="0.25">
      <c r="D452" s="78"/>
      <c r="F452" s="78"/>
      <c r="N452" s="54"/>
      <c r="O452" s="5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5"/>
      <c r="AW452" s="5"/>
      <c r="AX452" s="5"/>
      <c r="AY452" s="5"/>
      <c r="AZ452" s="5"/>
      <c r="BA452" s="5"/>
      <c r="BB452" s="5"/>
      <c r="BC452" s="5"/>
      <c r="BD452" s="5"/>
      <c r="BE452" s="5"/>
      <c r="BF452" s="5"/>
      <c r="BG452" s="5"/>
      <c r="BH452" s="5"/>
      <c r="BI452" s="5"/>
      <c r="BJ452" s="5"/>
      <c r="BK452" s="5"/>
      <c r="BL452" s="51"/>
      <c r="BM452" s="51"/>
      <c r="BN452" s="51"/>
      <c r="BO452" s="51"/>
      <c r="BP452" s="51"/>
      <c r="BQ452" s="51"/>
      <c r="BR452" s="51"/>
      <c r="BS452" s="51"/>
      <c r="BT452" s="51"/>
      <c r="BU452" s="51"/>
      <c r="BV452" s="51"/>
      <c r="BW452" s="51"/>
      <c r="BX452" s="51"/>
      <c r="BY452" s="51"/>
      <c r="BZ452" s="51"/>
      <c r="CA452" s="51"/>
      <c r="CB452" s="51"/>
      <c r="CC452" s="51"/>
      <c r="CD452" s="51"/>
      <c r="CE452" s="51"/>
      <c r="CF452" s="52"/>
      <c r="CG452" s="52"/>
      <c r="CH452" s="52"/>
      <c r="CI452" s="52"/>
      <c r="CJ452" s="52"/>
      <c r="CK452" s="52"/>
      <c r="CL452" s="52"/>
      <c r="CM452" s="52"/>
      <c r="CN452" s="52"/>
      <c r="CO452" s="52"/>
      <c r="CP452" s="52"/>
      <c r="CQ452" s="52"/>
      <c r="CR452" s="52"/>
      <c r="CS452" s="52"/>
      <c r="CT452" s="52"/>
      <c r="CU452" s="52"/>
      <c r="CV452" s="52"/>
      <c r="CW452" s="52"/>
      <c r="CX452" s="52"/>
      <c r="CY452" s="52"/>
    </row>
    <row r="453" spans="4:103" s="53" customFormat="1" x14ac:dyDescent="0.25">
      <c r="D453" s="78"/>
      <c r="F453" s="78"/>
      <c r="N453" s="54"/>
      <c r="O453" s="5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5"/>
      <c r="AW453" s="5"/>
      <c r="AX453" s="5"/>
      <c r="AY453" s="5"/>
      <c r="AZ453" s="5"/>
      <c r="BA453" s="5"/>
      <c r="BB453" s="5"/>
      <c r="BC453" s="5"/>
      <c r="BD453" s="5"/>
      <c r="BE453" s="5"/>
      <c r="BF453" s="5"/>
      <c r="BG453" s="5"/>
      <c r="BH453" s="5"/>
      <c r="BI453" s="5"/>
      <c r="BJ453" s="5"/>
      <c r="BK453" s="5"/>
      <c r="BL453" s="51"/>
      <c r="BM453" s="51"/>
      <c r="BN453" s="51"/>
      <c r="BO453" s="51"/>
      <c r="BP453" s="51"/>
      <c r="BQ453" s="51"/>
      <c r="BR453" s="51"/>
      <c r="BS453" s="51"/>
      <c r="BT453" s="51"/>
      <c r="BU453" s="51"/>
      <c r="BV453" s="51"/>
      <c r="BW453" s="51"/>
      <c r="BX453" s="51"/>
      <c r="BY453" s="51"/>
      <c r="BZ453" s="51"/>
      <c r="CA453" s="51"/>
      <c r="CB453" s="51"/>
      <c r="CC453" s="51"/>
      <c r="CD453" s="51"/>
      <c r="CE453" s="51"/>
      <c r="CF453" s="52"/>
      <c r="CG453" s="52"/>
      <c r="CH453" s="52"/>
      <c r="CI453" s="52"/>
      <c r="CJ453" s="52"/>
      <c r="CK453" s="52"/>
      <c r="CL453" s="52"/>
      <c r="CM453" s="52"/>
      <c r="CN453" s="52"/>
      <c r="CO453" s="52"/>
      <c r="CP453" s="52"/>
      <c r="CQ453" s="52"/>
      <c r="CR453" s="52"/>
      <c r="CS453" s="52"/>
      <c r="CT453" s="52"/>
      <c r="CU453" s="52"/>
      <c r="CV453" s="52"/>
      <c r="CW453" s="52"/>
      <c r="CX453" s="52"/>
      <c r="CY453" s="52"/>
    </row>
    <row r="454" spans="4:103" s="53" customFormat="1" x14ac:dyDescent="0.25">
      <c r="D454" s="78"/>
      <c r="F454" s="78"/>
      <c r="N454" s="54"/>
      <c r="O454" s="5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5"/>
      <c r="AW454" s="5"/>
      <c r="AX454" s="5"/>
      <c r="AY454" s="5"/>
      <c r="AZ454" s="5"/>
      <c r="BA454" s="5"/>
      <c r="BB454" s="5"/>
      <c r="BC454" s="5"/>
      <c r="BD454" s="5"/>
      <c r="BE454" s="5"/>
      <c r="BF454" s="5"/>
      <c r="BG454" s="5"/>
      <c r="BH454" s="5"/>
      <c r="BI454" s="5"/>
      <c r="BJ454" s="5"/>
      <c r="BK454" s="5"/>
      <c r="BL454" s="51"/>
      <c r="BM454" s="51"/>
      <c r="BN454" s="51"/>
      <c r="BO454" s="51"/>
      <c r="BP454" s="51"/>
      <c r="BQ454" s="51"/>
      <c r="BR454" s="51"/>
      <c r="BS454" s="51"/>
      <c r="BT454" s="51"/>
      <c r="BU454" s="51"/>
      <c r="BV454" s="51"/>
      <c r="BW454" s="51"/>
      <c r="BX454" s="51"/>
      <c r="BY454" s="51"/>
      <c r="BZ454" s="51"/>
      <c r="CA454" s="51"/>
      <c r="CB454" s="51"/>
      <c r="CC454" s="51"/>
      <c r="CD454" s="51"/>
      <c r="CE454" s="51"/>
      <c r="CF454" s="52"/>
      <c r="CG454" s="52"/>
      <c r="CH454" s="52"/>
      <c r="CI454" s="52"/>
      <c r="CJ454" s="52"/>
      <c r="CK454" s="52"/>
      <c r="CL454" s="52"/>
      <c r="CM454" s="52"/>
      <c r="CN454" s="52"/>
      <c r="CO454" s="52"/>
      <c r="CP454" s="52"/>
      <c r="CQ454" s="52"/>
      <c r="CR454" s="52"/>
      <c r="CS454" s="52"/>
      <c r="CT454" s="52"/>
      <c r="CU454" s="52"/>
      <c r="CV454" s="52"/>
      <c r="CW454" s="52"/>
      <c r="CX454" s="52"/>
      <c r="CY454" s="52"/>
    </row>
    <row r="455" spans="4:103" s="53" customFormat="1" x14ac:dyDescent="0.25">
      <c r="D455" s="78"/>
      <c r="F455" s="78"/>
      <c r="N455" s="54"/>
      <c r="O455" s="5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5"/>
      <c r="AW455" s="5"/>
      <c r="AX455" s="5"/>
      <c r="AY455" s="5"/>
      <c r="AZ455" s="5"/>
      <c r="BA455" s="5"/>
      <c r="BB455" s="5"/>
      <c r="BC455" s="5"/>
      <c r="BD455" s="5"/>
      <c r="BE455" s="5"/>
      <c r="BF455" s="5"/>
      <c r="BG455" s="5"/>
      <c r="BH455" s="5"/>
      <c r="BI455" s="5"/>
      <c r="BJ455" s="5"/>
      <c r="BK455" s="5"/>
      <c r="BL455" s="51"/>
      <c r="BM455" s="51"/>
      <c r="BN455" s="51"/>
      <c r="BO455" s="51"/>
      <c r="BP455" s="51"/>
      <c r="BQ455" s="51"/>
      <c r="BR455" s="51"/>
      <c r="BS455" s="51"/>
      <c r="BT455" s="51"/>
      <c r="BU455" s="51"/>
      <c r="BV455" s="51"/>
      <c r="BW455" s="51"/>
      <c r="BX455" s="51"/>
      <c r="BY455" s="51"/>
      <c r="BZ455" s="51"/>
      <c r="CA455" s="51"/>
      <c r="CB455" s="51"/>
      <c r="CC455" s="51"/>
      <c r="CD455" s="51"/>
      <c r="CE455" s="51"/>
      <c r="CF455" s="52"/>
      <c r="CG455" s="52"/>
      <c r="CH455" s="52"/>
      <c r="CI455" s="52"/>
      <c r="CJ455" s="52"/>
      <c r="CK455" s="52"/>
      <c r="CL455" s="52"/>
      <c r="CM455" s="52"/>
      <c r="CN455" s="52"/>
      <c r="CO455" s="52"/>
      <c r="CP455" s="52"/>
      <c r="CQ455" s="52"/>
      <c r="CR455" s="52"/>
      <c r="CS455" s="52"/>
      <c r="CT455" s="52"/>
      <c r="CU455" s="52"/>
      <c r="CV455" s="52"/>
      <c r="CW455" s="52"/>
      <c r="CX455" s="52"/>
      <c r="CY455" s="52"/>
    </row>
    <row r="456" spans="4:103" s="53" customFormat="1" x14ac:dyDescent="0.25">
      <c r="D456" s="78"/>
      <c r="F456" s="78"/>
      <c r="N456" s="54"/>
      <c r="O456" s="5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5"/>
      <c r="AW456" s="5"/>
      <c r="AX456" s="5"/>
      <c r="AY456" s="5"/>
      <c r="AZ456" s="5"/>
      <c r="BA456" s="5"/>
      <c r="BB456" s="5"/>
      <c r="BC456" s="5"/>
      <c r="BD456" s="5"/>
      <c r="BE456" s="5"/>
      <c r="BF456" s="5"/>
      <c r="BG456" s="5"/>
      <c r="BH456" s="5"/>
      <c r="BI456" s="5"/>
      <c r="BJ456" s="5"/>
      <c r="BK456" s="5"/>
      <c r="BL456" s="51"/>
      <c r="BM456" s="51"/>
      <c r="BN456" s="51"/>
      <c r="BO456" s="51"/>
      <c r="BP456" s="51"/>
      <c r="BQ456" s="51"/>
      <c r="BR456" s="51"/>
      <c r="BS456" s="51"/>
      <c r="BT456" s="51"/>
      <c r="BU456" s="51"/>
      <c r="BV456" s="51"/>
      <c r="BW456" s="51"/>
      <c r="BX456" s="51"/>
      <c r="BY456" s="51"/>
      <c r="BZ456" s="51"/>
      <c r="CA456" s="51"/>
      <c r="CB456" s="51"/>
      <c r="CC456" s="51"/>
      <c r="CD456" s="51"/>
      <c r="CE456" s="51"/>
      <c r="CF456" s="52"/>
      <c r="CG456" s="52"/>
      <c r="CH456" s="52"/>
      <c r="CI456" s="52"/>
      <c r="CJ456" s="52"/>
      <c r="CK456" s="52"/>
      <c r="CL456" s="52"/>
      <c r="CM456" s="52"/>
      <c r="CN456" s="52"/>
      <c r="CO456" s="52"/>
      <c r="CP456" s="52"/>
      <c r="CQ456" s="52"/>
      <c r="CR456" s="52"/>
      <c r="CS456" s="52"/>
      <c r="CT456" s="52"/>
      <c r="CU456" s="52"/>
      <c r="CV456" s="52"/>
      <c r="CW456" s="52"/>
      <c r="CX456" s="52"/>
      <c r="CY456" s="52"/>
    </row>
    <row r="457" spans="4:103" s="53" customFormat="1" x14ac:dyDescent="0.25">
      <c r="D457" s="78"/>
      <c r="F457" s="78"/>
      <c r="N457" s="54"/>
      <c r="O457" s="5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5"/>
      <c r="AW457" s="5"/>
      <c r="AX457" s="5"/>
      <c r="AY457" s="5"/>
      <c r="AZ457" s="5"/>
      <c r="BA457" s="5"/>
      <c r="BB457" s="5"/>
      <c r="BC457" s="5"/>
      <c r="BD457" s="5"/>
      <c r="BE457" s="5"/>
      <c r="BF457" s="5"/>
      <c r="BG457" s="5"/>
      <c r="BH457" s="5"/>
      <c r="BI457" s="5"/>
      <c r="BJ457" s="5"/>
      <c r="BK457" s="5"/>
      <c r="BL457" s="51"/>
      <c r="BM457" s="51"/>
      <c r="BN457" s="51"/>
      <c r="BO457" s="51"/>
      <c r="BP457" s="51"/>
      <c r="BQ457" s="51"/>
      <c r="BR457" s="51"/>
      <c r="BS457" s="51"/>
      <c r="BT457" s="51"/>
      <c r="BU457" s="51"/>
      <c r="BV457" s="51"/>
      <c r="BW457" s="51"/>
      <c r="BX457" s="51"/>
      <c r="BY457" s="51"/>
      <c r="BZ457" s="51"/>
      <c r="CA457" s="51"/>
      <c r="CB457" s="51"/>
      <c r="CC457" s="51"/>
      <c r="CD457" s="51"/>
      <c r="CE457" s="51"/>
      <c r="CF457" s="52"/>
      <c r="CG457" s="52"/>
      <c r="CH457" s="52"/>
      <c r="CI457" s="52"/>
      <c r="CJ457" s="52"/>
      <c r="CK457" s="52"/>
      <c r="CL457" s="52"/>
      <c r="CM457" s="52"/>
      <c r="CN457" s="52"/>
      <c r="CO457" s="52"/>
      <c r="CP457" s="52"/>
      <c r="CQ457" s="52"/>
      <c r="CR457" s="52"/>
      <c r="CS457" s="52"/>
      <c r="CT457" s="52"/>
      <c r="CU457" s="52"/>
      <c r="CV457" s="52"/>
      <c r="CW457" s="52"/>
      <c r="CX457" s="52"/>
      <c r="CY457" s="52"/>
    </row>
    <row r="458" spans="4:103" s="53" customFormat="1" x14ac:dyDescent="0.25">
      <c r="D458" s="78"/>
      <c r="F458" s="78"/>
      <c r="N458" s="54"/>
      <c r="O458" s="5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5"/>
      <c r="AW458" s="5"/>
      <c r="AX458" s="5"/>
      <c r="AY458" s="5"/>
      <c r="AZ458" s="5"/>
      <c r="BA458" s="5"/>
      <c r="BB458" s="5"/>
      <c r="BC458" s="5"/>
      <c r="BD458" s="5"/>
      <c r="BE458" s="5"/>
      <c r="BF458" s="5"/>
      <c r="BG458" s="5"/>
      <c r="BH458" s="5"/>
      <c r="BI458" s="5"/>
      <c r="BJ458" s="5"/>
      <c r="BK458" s="5"/>
      <c r="BL458" s="51"/>
      <c r="BM458" s="51"/>
      <c r="BN458" s="51"/>
      <c r="BO458" s="51"/>
      <c r="BP458" s="51"/>
      <c r="BQ458" s="51"/>
      <c r="BR458" s="51"/>
      <c r="BS458" s="51"/>
      <c r="BT458" s="51"/>
      <c r="BU458" s="51"/>
      <c r="BV458" s="51"/>
      <c r="BW458" s="51"/>
      <c r="BX458" s="51"/>
      <c r="BY458" s="51"/>
      <c r="BZ458" s="51"/>
      <c r="CA458" s="51"/>
      <c r="CB458" s="51"/>
      <c r="CC458" s="51"/>
      <c r="CD458" s="51"/>
      <c r="CE458" s="51"/>
      <c r="CF458" s="52"/>
      <c r="CG458" s="52"/>
      <c r="CH458" s="52"/>
      <c r="CI458" s="52"/>
      <c r="CJ458" s="52"/>
      <c r="CK458" s="52"/>
      <c r="CL458" s="52"/>
      <c r="CM458" s="52"/>
      <c r="CN458" s="52"/>
      <c r="CO458" s="52"/>
      <c r="CP458" s="52"/>
      <c r="CQ458" s="52"/>
      <c r="CR458" s="52"/>
      <c r="CS458" s="52"/>
      <c r="CT458" s="52"/>
      <c r="CU458" s="52"/>
      <c r="CV458" s="52"/>
      <c r="CW458" s="52"/>
      <c r="CX458" s="52"/>
      <c r="CY458" s="52"/>
    </row>
    <row r="459" spans="4:103" s="53" customFormat="1" x14ac:dyDescent="0.25">
      <c r="D459" s="78"/>
      <c r="F459" s="78"/>
      <c r="N459" s="54"/>
      <c r="O459" s="5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5"/>
      <c r="AW459" s="5"/>
      <c r="AX459" s="5"/>
      <c r="AY459" s="5"/>
      <c r="AZ459" s="5"/>
      <c r="BA459" s="5"/>
      <c r="BB459" s="5"/>
      <c r="BC459" s="5"/>
      <c r="BD459" s="5"/>
      <c r="BE459" s="5"/>
      <c r="BF459" s="5"/>
      <c r="BG459" s="5"/>
      <c r="BH459" s="5"/>
      <c r="BI459" s="5"/>
      <c r="BJ459" s="5"/>
      <c r="BK459" s="5"/>
      <c r="BL459" s="51"/>
      <c r="BM459" s="51"/>
      <c r="BN459" s="51"/>
      <c r="BO459" s="51"/>
      <c r="BP459" s="51"/>
      <c r="BQ459" s="51"/>
      <c r="BR459" s="51"/>
      <c r="BS459" s="51"/>
      <c r="BT459" s="51"/>
      <c r="BU459" s="51"/>
      <c r="BV459" s="51"/>
      <c r="BW459" s="51"/>
      <c r="BX459" s="51"/>
      <c r="BY459" s="51"/>
      <c r="BZ459" s="51"/>
      <c r="CA459" s="51"/>
      <c r="CB459" s="51"/>
      <c r="CC459" s="51"/>
      <c r="CD459" s="51"/>
      <c r="CE459" s="51"/>
      <c r="CF459" s="52"/>
      <c r="CG459" s="52"/>
      <c r="CH459" s="52"/>
      <c r="CI459" s="52"/>
      <c r="CJ459" s="52"/>
      <c r="CK459" s="52"/>
      <c r="CL459" s="52"/>
      <c r="CM459" s="52"/>
      <c r="CN459" s="52"/>
      <c r="CO459" s="52"/>
      <c r="CP459" s="52"/>
      <c r="CQ459" s="52"/>
      <c r="CR459" s="52"/>
      <c r="CS459" s="52"/>
      <c r="CT459" s="52"/>
      <c r="CU459" s="52"/>
      <c r="CV459" s="52"/>
      <c r="CW459" s="52"/>
      <c r="CX459" s="52"/>
      <c r="CY459" s="52"/>
    </row>
    <row r="460" spans="4:103" s="53" customFormat="1" x14ac:dyDescent="0.25">
      <c r="D460" s="78"/>
      <c r="F460" s="78"/>
      <c r="N460" s="54"/>
      <c r="O460" s="5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5"/>
      <c r="AW460" s="5"/>
      <c r="AX460" s="5"/>
      <c r="AY460" s="5"/>
      <c r="AZ460" s="5"/>
      <c r="BA460" s="5"/>
      <c r="BB460" s="5"/>
      <c r="BC460" s="5"/>
      <c r="BD460" s="5"/>
      <c r="BE460" s="5"/>
      <c r="BF460" s="5"/>
      <c r="BG460" s="5"/>
      <c r="BH460" s="5"/>
      <c r="BI460" s="5"/>
      <c r="BJ460" s="5"/>
      <c r="BK460" s="5"/>
      <c r="BL460" s="51"/>
      <c r="BM460" s="51"/>
      <c r="BN460" s="51"/>
      <c r="BO460" s="51"/>
      <c r="BP460" s="51"/>
      <c r="BQ460" s="51"/>
      <c r="BR460" s="51"/>
      <c r="BS460" s="51"/>
      <c r="BT460" s="51"/>
      <c r="BU460" s="51"/>
      <c r="BV460" s="51"/>
      <c r="BW460" s="51"/>
      <c r="BX460" s="51"/>
      <c r="BY460" s="51"/>
      <c r="BZ460" s="51"/>
      <c r="CA460" s="51"/>
      <c r="CB460" s="51"/>
      <c r="CC460" s="51"/>
      <c r="CD460" s="51"/>
      <c r="CE460" s="51"/>
      <c r="CF460" s="52"/>
      <c r="CG460" s="52"/>
      <c r="CH460" s="52"/>
      <c r="CI460" s="52"/>
      <c r="CJ460" s="52"/>
      <c r="CK460" s="52"/>
      <c r="CL460" s="52"/>
      <c r="CM460" s="52"/>
      <c r="CN460" s="52"/>
      <c r="CO460" s="52"/>
      <c r="CP460" s="52"/>
      <c r="CQ460" s="52"/>
      <c r="CR460" s="52"/>
      <c r="CS460" s="52"/>
      <c r="CT460" s="52"/>
      <c r="CU460" s="52"/>
      <c r="CV460" s="52"/>
      <c r="CW460" s="52"/>
      <c r="CX460" s="52"/>
      <c r="CY460" s="52"/>
    </row>
    <row r="461" spans="4:103" s="53" customFormat="1" x14ac:dyDescent="0.25">
      <c r="D461" s="78"/>
      <c r="F461" s="78"/>
      <c r="N461" s="54"/>
      <c r="O461" s="5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5"/>
      <c r="AW461" s="5"/>
      <c r="AX461" s="5"/>
      <c r="AY461" s="5"/>
      <c r="AZ461" s="5"/>
      <c r="BA461" s="5"/>
      <c r="BB461" s="5"/>
      <c r="BC461" s="5"/>
      <c r="BD461" s="5"/>
      <c r="BE461" s="5"/>
      <c r="BF461" s="5"/>
      <c r="BG461" s="5"/>
      <c r="BH461" s="5"/>
      <c r="BI461" s="5"/>
      <c r="BJ461" s="5"/>
      <c r="BK461" s="5"/>
      <c r="BL461" s="51"/>
      <c r="BM461" s="51"/>
      <c r="BN461" s="51"/>
      <c r="BO461" s="51"/>
      <c r="BP461" s="51"/>
      <c r="BQ461" s="51"/>
      <c r="BR461" s="51"/>
      <c r="BS461" s="51"/>
      <c r="BT461" s="51"/>
      <c r="BU461" s="51"/>
      <c r="BV461" s="51"/>
      <c r="BW461" s="51"/>
      <c r="BX461" s="51"/>
      <c r="BY461" s="51"/>
      <c r="BZ461" s="51"/>
      <c r="CA461" s="51"/>
      <c r="CB461" s="51"/>
      <c r="CC461" s="51"/>
      <c r="CD461" s="51"/>
      <c r="CE461" s="51"/>
      <c r="CF461" s="52"/>
      <c r="CG461" s="52"/>
      <c r="CH461" s="52"/>
      <c r="CI461" s="52"/>
      <c r="CJ461" s="52"/>
      <c r="CK461" s="52"/>
      <c r="CL461" s="52"/>
      <c r="CM461" s="52"/>
      <c r="CN461" s="52"/>
      <c r="CO461" s="52"/>
      <c r="CP461" s="52"/>
      <c r="CQ461" s="52"/>
      <c r="CR461" s="52"/>
      <c r="CS461" s="52"/>
      <c r="CT461" s="52"/>
      <c r="CU461" s="52"/>
      <c r="CV461" s="52"/>
      <c r="CW461" s="52"/>
      <c r="CX461" s="52"/>
      <c r="CY461" s="52"/>
    </row>
    <row r="462" spans="4:103" s="53" customFormat="1" x14ac:dyDescent="0.25">
      <c r="D462" s="78"/>
      <c r="F462" s="78"/>
      <c r="N462" s="54"/>
      <c r="O462" s="5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5"/>
      <c r="AW462" s="5"/>
      <c r="AX462" s="5"/>
      <c r="AY462" s="5"/>
      <c r="AZ462" s="5"/>
      <c r="BA462" s="5"/>
      <c r="BB462" s="5"/>
      <c r="BC462" s="5"/>
      <c r="BD462" s="5"/>
      <c r="BE462" s="5"/>
      <c r="BF462" s="5"/>
      <c r="BG462" s="5"/>
      <c r="BH462" s="5"/>
      <c r="BI462" s="5"/>
      <c r="BJ462" s="5"/>
      <c r="BK462" s="5"/>
      <c r="BL462" s="51"/>
      <c r="BM462" s="51"/>
      <c r="BN462" s="51"/>
      <c r="BO462" s="51"/>
      <c r="BP462" s="51"/>
      <c r="BQ462" s="51"/>
      <c r="BR462" s="51"/>
      <c r="BS462" s="51"/>
      <c r="BT462" s="51"/>
      <c r="BU462" s="51"/>
      <c r="BV462" s="51"/>
      <c r="BW462" s="51"/>
      <c r="BX462" s="51"/>
      <c r="BY462" s="51"/>
      <c r="BZ462" s="51"/>
      <c r="CA462" s="51"/>
      <c r="CB462" s="51"/>
      <c r="CC462" s="51"/>
      <c r="CD462" s="51"/>
      <c r="CE462" s="51"/>
      <c r="CF462" s="52"/>
      <c r="CG462" s="52"/>
      <c r="CH462" s="52"/>
      <c r="CI462" s="52"/>
      <c r="CJ462" s="52"/>
      <c r="CK462" s="52"/>
      <c r="CL462" s="52"/>
      <c r="CM462" s="52"/>
      <c r="CN462" s="52"/>
      <c r="CO462" s="52"/>
      <c r="CP462" s="52"/>
      <c r="CQ462" s="52"/>
      <c r="CR462" s="52"/>
      <c r="CS462" s="52"/>
      <c r="CT462" s="52"/>
      <c r="CU462" s="52"/>
      <c r="CV462" s="52"/>
      <c r="CW462" s="52"/>
      <c r="CX462" s="52"/>
      <c r="CY462" s="52"/>
    </row>
    <row r="463" spans="4:103" s="53" customFormat="1" x14ac:dyDescent="0.25">
      <c r="D463" s="78"/>
      <c r="F463" s="78"/>
      <c r="N463" s="54"/>
      <c r="O463" s="5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5"/>
      <c r="AW463" s="5"/>
      <c r="AX463" s="5"/>
      <c r="AY463" s="5"/>
      <c r="AZ463" s="5"/>
      <c r="BA463" s="5"/>
      <c r="BB463" s="5"/>
      <c r="BC463" s="5"/>
      <c r="BD463" s="5"/>
      <c r="BE463" s="5"/>
      <c r="BF463" s="5"/>
      <c r="BG463" s="5"/>
      <c r="BH463" s="5"/>
      <c r="BI463" s="5"/>
      <c r="BJ463" s="5"/>
      <c r="BK463" s="5"/>
      <c r="BL463" s="51"/>
      <c r="BM463" s="51"/>
      <c r="BN463" s="51"/>
      <c r="BO463" s="51"/>
      <c r="BP463" s="51"/>
      <c r="BQ463" s="51"/>
      <c r="BR463" s="51"/>
      <c r="BS463" s="51"/>
      <c r="BT463" s="51"/>
      <c r="BU463" s="51"/>
      <c r="BV463" s="51"/>
      <c r="BW463" s="51"/>
      <c r="BX463" s="51"/>
      <c r="BY463" s="51"/>
      <c r="BZ463" s="51"/>
      <c r="CA463" s="51"/>
      <c r="CB463" s="51"/>
      <c r="CC463" s="51"/>
      <c r="CD463" s="51"/>
      <c r="CE463" s="51"/>
      <c r="CF463" s="52"/>
      <c r="CG463" s="52"/>
      <c r="CH463" s="52"/>
      <c r="CI463" s="52"/>
      <c r="CJ463" s="52"/>
      <c r="CK463" s="52"/>
      <c r="CL463" s="52"/>
      <c r="CM463" s="52"/>
      <c r="CN463" s="52"/>
      <c r="CO463" s="52"/>
      <c r="CP463" s="52"/>
      <c r="CQ463" s="52"/>
      <c r="CR463" s="52"/>
      <c r="CS463" s="52"/>
      <c r="CT463" s="52"/>
      <c r="CU463" s="52"/>
      <c r="CV463" s="52"/>
      <c r="CW463" s="52"/>
      <c r="CX463" s="52"/>
      <c r="CY463" s="52"/>
    </row>
    <row r="464" spans="4:103" s="53" customFormat="1" x14ac:dyDescent="0.25">
      <c r="D464" s="78"/>
      <c r="F464" s="78"/>
      <c r="N464" s="54"/>
      <c r="O464" s="5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5"/>
      <c r="AW464" s="5"/>
      <c r="AX464" s="5"/>
      <c r="AY464" s="5"/>
      <c r="AZ464" s="5"/>
      <c r="BA464" s="5"/>
      <c r="BB464" s="5"/>
      <c r="BC464" s="5"/>
      <c r="BD464" s="5"/>
      <c r="BE464" s="5"/>
      <c r="BF464" s="5"/>
      <c r="BG464" s="5"/>
      <c r="BH464" s="5"/>
      <c r="BI464" s="5"/>
      <c r="BJ464" s="5"/>
      <c r="BK464" s="5"/>
      <c r="BL464" s="51"/>
      <c r="BM464" s="51"/>
      <c r="BN464" s="51"/>
      <c r="BO464" s="51"/>
      <c r="BP464" s="51"/>
      <c r="BQ464" s="51"/>
      <c r="BR464" s="51"/>
      <c r="BS464" s="51"/>
      <c r="BT464" s="51"/>
      <c r="BU464" s="51"/>
      <c r="BV464" s="51"/>
      <c r="BW464" s="51"/>
      <c r="BX464" s="51"/>
      <c r="BY464" s="51"/>
      <c r="BZ464" s="51"/>
      <c r="CA464" s="51"/>
      <c r="CB464" s="51"/>
      <c r="CC464" s="51"/>
      <c r="CD464" s="51"/>
      <c r="CE464" s="51"/>
      <c r="CF464" s="52"/>
      <c r="CG464" s="52"/>
      <c r="CH464" s="52"/>
      <c r="CI464" s="52"/>
      <c r="CJ464" s="52"/>
      <c r="CK464" s="52"/>
      <c r="CL464" s="52"/>
      <c r="CM464" s="52"/>
      <c r="CN464" s="52"/>
      <c r="CO464" s="52"/>
      <c r="CP464" s="52"/>
      <c r="CQ464" s="52"/>
      <c r="CR464" s="52"/>
      <c r="CS464" s="52"/>
      <c r="CT464" s="52"/>
      <c r="CU464" s="52"/>
      <c r="CV464" s="52"/>
      <c r="CW464" s="52"/>
      <c r="CX464" s="52"/>
      <c r="CY464" s="52"/>
    </row>
    <row r="465" spans="4:103" s="53" customFormat="1" x14ac:dyDescent="0.25">
      <c r="D465" s="78"/>
      <c r="F465" s="78"/>
      <c r="N465" s="54"/>
      <c r="O465" s="5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5"/>
      <c r="AW465" s="5"/>
      <c r="AX465" s="5"/>
      <c r="AY465" s="5"/>
      <c r="AZ465" s="5"/>
      <c r="BA465" s="5"/>
      <c r="BB465" s="5"/>
      <c r="BC465" s="5"/>
      <c r="BD465" s="5"/>
      <c r="BE465" s="5"/>
      <c r="BF465" s="5"/>
      <c r="BG465" s="5"/>
      <c r="BH465" s="5"/>
      <c r="BI465" s="5"/>
      <c r="BJ465" s="5"/>
      <c r="BK465" s="5"/>
      <c r="BL465" s="51"/>
      <c r="BM465" s="51"/>
      <c r="BN465" s="51"/>
      <c r="BO465" s="51"/>
      <c r="BP465" s="51"/>
      <c r="BQ465" s="51"/>
      <c r="BR465" s="51"/>
      <c r="BS465" s="51"/>
      <c r="BT465" s="51"/>
      <c r="BU465" s="51"/>
      <c r="BV465" s="51"/>
      <c r="BW465" s="51"/>
      <c r="BX465" s="51"/>
      <c r="BY465" s="51"/>
      <c r="BZ465" s="51"/>
      <c r="CA465" s="51"/>
      <c r="CB465" s="51"/>
      <c r="CC465" s="51"/>
      <c r="CD465" s="51"/>
      <c r="CE465" s="51"/>
      <c r="CF465" s="52"/>
      <c r="CG465" s="52"/>
      <c r="CH465" s="52"/>
      <c r="CI465" s="52"/>
      <c r="CJ465" s="52"/>
      <c r="CK465" s="52"/>
      <c r="CL465" s="52"/>
      <c r="CM465" s="52"/>
      <c r="CN465" s="52"/>
      <c r="CO465" s="52"/>
      <c r="CP465" s="52"/>
      <c r="CQ465" s="52"/>
      <c r="CR465" s="52"/>
      <c r="CS465" s="52"/>
      <c r="CT465" s="52"/>
      <c r="CU465" s="52"/>
      <c r="CV465" s="52"/>
      <c r="CW465" s="52"/>
      <c r="CX465" s="52"/>
      <c r="CY465" s="52"/>
    </row>
    <row r="466" spans="4:103" s="53" customFormat="1" x14ac:dyDescent="0.25">
      <c r="D466" s="78"/>
      <c r="F466" s="78"/>
      <c r="N466" s="54"/>
      <c r="O466" s="5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5"/>
      <c r="AW466" s="5"/>
      <c r="AX466" s="5"/>
      <c r="AY466" s="5"/>
      <c r="AZ466" s="5"/>
      <c r="BA466" s="5"/>
      <c r="BB466" s="5"/>
      <c r="BC466" s="5"/>
      <c r="BD466" s="5"/>
      <c r="BE466" s="5"/>
      <c r="BF466" s="5"/>
      <c r="BG466" s="5"/>
      <c r="BH466" s="5"/>
      <c r="BI466" s="5"/>
      <c r="BJ466" s="5"/>
      <c r="BK466" s="5"/>
      <c r="BL466" s="51"/>
      <c r="BM466" s="51"/>
      <c r="BN466" s="51"/>
      <c r="BO466" s="51"/>
      <c r="BP466" s="51"/>
      <c r="BQ466" s="51"/>
      <c r="BR466" s="51"/>
      <c r="BS466" s="51"/>
      <c r="BT466" s="51"/>
      <c r="BU466" s="51"/>
      <c r="BV466" s="51"/>
      <c r="BW466" s="51"/>
      <c r="BX466" s="51"/>
      <c r="BY466" s="51"/>
      <c r="BZ466" s="51"/>
      <c r="CA466" s="51"/>
      <c r="CB466" s="51"/>
      <c r="CC466" s="51"/>
      <c r="CD466" s="51"/>
      <c r="CE466" s="51"/>
      <c r="CF466" s="52"/>
      <c r="CG466" s="52"/>
      <c r="CH466" s="52"/>
      <c r="CI466" s="52"/>
      <c r="CJ466" s="52"/>
      <c r="CK466" s="52"/>
      <c r="CL466" s="52"/>
      <c r="CM466" s="52"/>
      <c r="CN466" s="52"/>
      <c r="CO466" s="52"/>
      <c r="CP466" s="52"/>
      <c r="CQ466" s="52"/>
      <c r="CR466" s="52"/>
      <c r="CS466" s="52"/>
      <c r="CT466" s="52"/>
      <c r="CU466" s="52"/>
      <c r="CV466" s="52"/>
      <c r="CW466" s="52"/>
      <c r="CX466" s="52"/>
      <c r="CY466" s="52"/>
    </row>
    <row r="467" spans="4:103" s="53" customFormat="1" x14ac:dyDescent="0.25">
      <c r="D467" s="78"/>
      <c r="F467" s="78"/>
      <c r="N467" s="54"/>
      <c r="O467" s="5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5"/>
      <c r="AW467" s="5"/>
      <c r="AX467" s="5"/>
      <c r="AY467" s="5"/>
      <c r="AZ467" s="5"/>
      <c r="BA467" s="5"/>
      <c r="BB467" s="5"/>
      <c r="BC467" s="5"/>
      <c r="BD467" s="5"/>
      <c r="BE467" s="5"/>
      <c r="BF467" s="5"/>
      <c r="BG467" s="5"/>
      <c r="BH467" s="5"/>
      <c r="BI467" s="5"/>
      <c r="BJ467" s="5"/>
      <c r="BK467" s="5"/>
      <c r="BL467" s="51"/>
      <c r="BM467" s="51"/>
      <c r="BN467" s="51"/>
      <c r="BO467" s="51"/>
      <c r="BP467" s="51"/>
      <c r="BQ467" s="51"/>
      <c r="BR467" s="51"/>
      <c r="BS467" s="51"/>
      <c r="BT467" s="51"/>
      <c r="BU467" s="51"/>
      <c r="BV467" s="51"/>
      <c r="BW467" s="51"/>
      <c r="BX467" s="51"/>
      <c r="BY467" s="51"/>
      <c r="BZ467" s="51"/>
      <c r="CA467" s="51"/>
      <c r="CB467" s="51"/>
      <c r="CC467" s="51"/>
      <c r="CD467" s="51"/>
      <c r="CE467" s="51"/>
      <c r="CF467" s="52"/>
      <c r="CG467" s="52"/>
      <c r="CH467" s="52"/>
      <c r="CI467" s="52"/>
      <c r="CJ467" s="52"/>
      <c r="CK467" s="52"/>
      <c r="CL467" s="52"/>
      <c r="CM467" s="52"/>
      <c r="CN467" s="52"/>
      <c r="CO467" s="52"/>
      <c r="CP467" s="52"/>
      <c r="CQ467" s="52"/>
      <c r="CR467" s="52"/>
      <c r="CS467" s="52"/>
      <c r="CT467" s="52"/>
      <c r="CU467" s="52"/>
      <c r="CV467" s="52"/>
      <c r="CW467" s="52"/>
      <c r="CX467" s="52"/>
      <c r="CY467" s="52"/>
    </row>
    <row r="468" spans="4:103" s="53" customFormat="1" x14ac:dyDescent="0.25">
      <c r="D468" s="78"/>
      <c r="F468" s="78"/>
      <c r="N468" s="54"/>
      <c r="O468" s="5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5"/>
      <c r="AW468" s="5"/>
      <c r="AX468" s="5"/>
      <c r="AY468" s="5"/>
      <c r="AZ468" s="5"/>
      <c r="BA468" s="5"/>
      <c r="BB468" s="5"/>
      <c r="BC468" s="5"/>
      <c r="BD468" s="5"/>
      <c r="BE468" s="5"/>
      <c r="BF468" s="5"/>
      <c r="BG468" s="5"/>
      <c r="BH468" s="5"/>
      <c r="BI468" s="5"/>
      <c r="BJ468" s="5"/>
      <c r="BK468" s="5"/>
      <c r="BL468" s="51"/>
      <c r="BM468" s="51"/>
      <c r="BN468" s="51"/>
      <c r="BO468" s="51"/>
      <c r="BP468" s="51"/>
      <c r="BQ468" s="51"/>
      <c r="BR468" s="51"/>
      <c r="BS468" s="51"/>
      <c r="BT468" s="51"/>
      <c r="BU468" s="51"/>
      <c r="BV468" s="51"/>
      <c r="BW468" s="51"/>
      <c r="BX468" s="51"/>
      <c r="BY468" s="51"/>
      <c r="BZ468" s="51"/>
      <c r="CA468" s="51"/>
      <c r="CB468" s="51"/>
      <c r="CC468" s="51"/>
      <c r="CD468" s="51"/>
      <c r="CE468" s="51"/>
      <c r="CF468" s="52"/>
      <c r="CG468" s="52"/>
      <c r="CH468" s="52"/>
      <c r="CI468" s="52"/>
      <c r="CJ468" s="52"/>
      <c r="CK468" s="52"/>
      <c r="CL468" s="52"/>
      <c r="CM468" s="52"/>
      <c r="CN468" s="52"/>
      <c r="CO468" s="52"/>
      <c r="CP468" s="52"/>
      <c r="CQ468" s="52"/>
      <c r="CR468" s="52"/>
      <c r="CS468" s="52"/>
      <c r="CT468" s="52"/>
      <c r="CU468" s="52"/>
      <c r="CV468" s="52"/>
      <c r="CW468" s="52"/>
      <c r="CX468" s="52"/>
      <c r="CY468" s="52"/>
    </row>
    <row r="469" spans="4:103" s="53" customFormat="1" x14ac:dyDescent="0.25">
      <c r="D469" s="78"/>
      <c r="F469" s="78"/>
      <c r="N469" s="54"/>
      <c r="O469" s="5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5"/>
      <c r="AW469" s="5"/>
      <c r="AX469" s="5"/>
      <c r="AY469" s="5"/>
      <c r="AZ469" s="5"/>
      <c r="BA469" s="5"/>
      <c r="BB469" s="5"/>
      <c r="BC469" s="5"/>
      <c r="BD469" s="5"/>
      <c r="BE469" s="5"/>
      <c r="BF469" s="5"/>
      <c r="BG469" s="5"/>
      <c r="BH469" s="5"/>
      <c r="BI469" s="5"/>
      <c r="BJ469" s="5"/>
      <c r="BK469" s="5"/>
      <c r="BL469" s="51"/>
      <c r="BM469" s="51"/>
      <c r="BN469" s="51"/>
      <c r="BO469" s="51"/>
      <c r="BP469" s="51"/>
      <c r="BQ469" s="51"/>
      <c r="BR469" s="51"/>
      <c r="BS469" s="51"/>
      <c r="BT469" s="51"/>
      <c r="BU469" s="51"/>
      <c r="BV469" s="51"/>
      <c r="BW469" s="51"/>
      <c r="BX469" s="51"/>
      <c r="BY469" s="51"/>
      <c r="BZ469" s="51"/>
      <c r="CA469" s="51"/>
      <c r="CB469" s="51"/>
      <c r="CC469" s="51"/>
      <c r="CD469" s="51"/>
      <c r="CE469" s="51"/>
      <c r="CF469" s="52"/>
      <c r="CG469" s="52"/>
      <c r="CH469" s="52"/>
      <c r="CI469" s="52"/>
      <c r="CJ469" s="52"/>
      <c r="CK469" s="52"/>
      <c r="CL469" s="52"/>
      <c r="CM469" s="52"/>
      <c r="CN469" s="52"/>
      <c r="CO469" s="52"/>
      <c r="CP469" s="52"/>
      <c r="CQ469" s="52"/>
      <c r="CR469" s="52"/>
      <c r="CS469" s="52"/>
      <c r="CT469" s="52"/>
      <c r="CU469" s="52"/>
      <c r="CV469" s="52"/>
      <c r="CW469" s="52"/>
      <c r="CX469" s="52"/>
      <c r="CY469" s="52"/>
    </row>
    <row r="470" spans="4:103" s="53" customFormat="1" x14ac:dyDescent="0.25">
      <c r="D470" s="78"/>
      <c r="F470" s="78"/>
      <c r="N470" s="54"/>
      <c r="O470" s="5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5"/>
      <c r="AW470" s="5"/>
      <c r="AX470" s="5"/>
      <c r="AY470" s="5"/>
      <c r="AZ470" s="5"/>
      <c r="BA470" s="5"/>
      <c r="BB470" s="5"/>
      <c r="BC470" s="5"/>
      <c r="BD470" s="5"/>
      <c r="BE470" s="5"/>
      <c r="BF470" s="5"/>
      <c r="BG470" s="5"/>
      <c r="BH470" s="5"/>
      <c r="BI470" s="5"/>
      <c r="BJ470" s="5"/>
      <c r="BK470" s="5"/>
      <c r="BL470" s="51"/>
      <c r="BM470" s="51"/>
      <c r="BN470" s="51"/>
      <c r="BO470" s="51"/>
      <c r="BP470" s="51"/>
      <c r="BQ470" s="51"/>
      <c r="BR470" s="51"/>
      <c r="BS470" s="51"/>
      <c r="BT470" s="51"/>
      <c r="BU470" s="51"/>
      <c r="BV470" s="51"/>
      <c r="BW470" s="51"/>
      <c r="BX470" s="51"/>
      <c r="BY470" s="51"/>
      <c r="BZ470" s="51"/>
      <c r="CA470" s="51"/>
      <c r="CB470" s="51"/>
      <c r="CC470" s="51"/>
      <c r="CD470" s="51"/>
      <c r="CE470" s="51"/>
      <c r="CF470" s="52"/>
      <c r="CG470" s="52"/>
      <c r="CH470" s="52"/>
      <c r="CI470" s="52"/>
      <c r="CJ470" s="52"/>
      <c r="CK470" s="52"/>
      <c r="CL470" s="52"/>
      <c r="CM470" s="52"/>
      <c r="CN470" s="52"/>
      <c r="CO470" s="52"/>
      <c r="CP470" s="52"/>
      <c r="CQ470" s="52"/>
      <c r="CR470" s="52"/>
      <c r="CS470" s="52"/>
      <c r="CT470" s="52"/>
      <c r="CU470" s="52"/>
      <c r="CV470" s="52"/>
      <c r="CW470" s="52"/>
      <c r="CX470" s="52"/>
      <c r="CY470" s="52"/>
    </row>
    <row r="471" spans="4:103" s="53" customFormat="1" x14ac:dyDescent="0.25">
      <c r="D471" s="78"/>
      <c r="F471" s="78"/>
      <c r="N471" s="54"/>
      <c r="O471" s="5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5"/>
      <c r="AW471" s="5"/>
      <c r="AX471" s="5"/>
      <c r="AY471" s="5"/>
      <c r="AZ471" s="5"/>
      <c r="BA471" s="5"/>
      <c r="BB471" s="5"/>
      <c r="BC471" s="5"/>
      <c r="BD471" s="5"/>
      <c r="BE471" s="5"/>
      <c r="BF471" s="5"/>
      <c r="BG471" s="5"/>
      <c r="BH471" s="5"/>
      <c r="BI471" s="5"/>
      <c r="BJ471" s="5"/>
      <c r="BK471" s="5"/>
      <c r="BL471" s="51"/>
      <c r="BM471" s="51"/>
      <c r="BN471" s="51"/>
      <c r="BO471" s="51"/>
      <c r="BP471" s="51"/>
      <c r="BQ471" s="51"/>
      <c r="BR471" s="51"/>
      <c r="BS471" s="51"/>
      <c r="BT471" s="51"/>
      <c r="BU471" s="51"/>
      <c r="BV471" s="51"/>
      <c r="BW471" s="51"/>
      <c r="BX471" s="51"/>
      <c r="BY471" s="51"/>
      <c r="BZ471" s="51"/>
      <c r="CA471" s="51"/>
      <c r="CB471" s="51"/>
      <c r="CC471" s="51"/>
      <c r="CD471" s="51"/>
      <c r="CE471" s="51"/>
      <c r="CF471" s="52"/>
      <c r="CG471" s="52"/>
      <c r="CH471" s="52"/>
      <c r="CI471" s="52"/>
      <c r="CJ471" s="52"/>
      <c r="CK471" s="52"/>
      <c r="CL471" s="52"/>
      <c r="CM471" s="52"/>
      <c r="CN471" s="52"/>
      <c r="CO471" s="52"/>
      <c r="CP471" s="52"/>
      <c r="CQ471" s="52"/>
      <c r="CR471" s="52"/>
      <c r="CS471" s="52"/>
      <c r="CT471" s="52"/>
      <c r="CU471" s="52"/>
      <c r="CV471" s="52"/>
      <c r="CW471" s="52"/>
      <c r="CX471" s="52"/>
      <c r="CY471" s="52"/>
    </row>
    <row r="472" spans="4:103" s="53" customFormat="1" x14ac:dyDescent="0.25">
      <c r="D472" s="78"/>
      <c r="F472" s="78"/>
      <c r="N472" s="54"/>
      <c r="O472" s="5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5"/>
      <c r="AW472" s="5"/>
      <c r="AX472" s="5"/>
      <c r="AY472" s="5"/>
      <c r="AZ472" s="5"/>
      <c r="BA472" s="5"/>
      <c r="BB472" s="5"/>
      <c r="BC472" s="5"/>
      <c r="BD472" s="5"/>
      <c r="BE472" s="5"/>
      <c r="BF472" s="5"/>
      <c r="BG472" s="5"/>
      <c r="BH472" s="5"/>
      <c r="BI472" s="5"/>
      <c r="BJ472" s="5"/>
      <c r="BK472" s="5"/>
      <c r="BL472" s="51"/>
      <c r="BM472" s="51"/>
      <c r="BN472" s="51"/>
      <c r="BO472" s="51"/>
      <c r="BP472" s="51"/>
      <c r="BQ472" s="51"/>
      <c r="BR472" s="51"/>
      <c r="BS472" s="51"/>
      <c r="BT472" s="51"/>
      <c r="BU472" s="51"/>
      <c r="BV472" s="51"/>
      <c r="BW472" s="51"/>
      <c r="BX472" s="51"/>
      <c r="BY472" s="51"/>
      <c r="BZ472" s="51"/>
      <c r="CA472" s="51"/>
      <c r="CB472" s="51"/>
      <c r="CC472" s="51"/>
      <c r="CD472" s="51"/>
      <c r="CE472" s="51"/>
      <c r="CF472" s="52"/>
      <c r="CG472" s="52"/>
      <c r="CH472" s="52"/>
      <c r="CI472" s="52"/>
      <c r="CJ472" s="52"/>
      <c r="CK472" s="52"/>
      <c r="CL472" s="52"/>
      <c r="CM472" s="52"/>
      <c r="CN472" s="52"/>
      <c r="CO472" s="52"/>
      <c r="CP472" s="52"/>
      <c r="CQ472" s="52"/>
      <c r="CR472" s="52"/>
      <c r="CS472" s="52"/>
      <c r="CT472" s="52"/>
      <c r="CU472" s="52"/>
      <c r="CV472" s="52"/>
      <c r="CW472" s="52"/>
      <c r="CX472" s="52"/>
      <c r="CY472" s="52"/>
    </row>
    <row r="473" spans="4:103" s="53" customFormat="1" x14ac:dyDescent="0.25">
      <c r="D473" s="78"/>
      <c r="F473" s="78"/>
      <c r="N473" s="54"/>
      <c r="O473" s="5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5"/>
      <c r="AW473" s="5"/>
      <c r="AX473" s="5"/>
      <c r="AY473" s="5"/>
      <c r="AZ473" s="5"/>
      <c r="BA473" s="5"/>
      <c r="BB473" s="5"/>
      <c r="BC473" s="5"/>
      <c r="BD473" s="5"/>
      <c r="BE473" s="5"/>
      <c r="BF473" s="5"/>
      <c r="BG473" s="5"/>
      <c r="BH473" s="5"/>
      <c r="BI473" s="5"/>
      <c r="BJ473" s="5"/>
      <c r="BK473" s="5"/>
      <c r="BL473" s="51"/>
      <c r="BM473" s="51"/>
      <c r="BN473" s="51"/>
      <c r="BO473" s="51"/>
      <c r="BP473" s="51"/>
      <c r="BQ473" s="51"/>
      <c r="BR473" s="51"/>
      <c r="BS473" s="51"/>
      <c r="BT473" s="51"/>
      <c r="BU473" s="51"/>
      <c r="BV473" s="51"/>
      <c r="BW473" s="51"/>
      <c r="BX473" s="51"/>
      <c r="BY473" s="51"/>
      <c r="BZ473" s="51"/>
      <c r="CA473" s="51"/>
      <c r="CB473" s="51"/>
      <c r="CC473" s="51"/>
      <c r="CD473" s="51"/>
      <c r="CE473" s="51"/>
      <c r="CF473" s="52"/>
      <c r="CG473" s="52"/>
      <c r="CH473" s="52"/>
      <c r="CI473" s="52"/>
      <c r="CJ473" s="52"/>
      <c r="CK473" s="52"/>
      <c r="CL473" s="52"/>
      <c r="CM473" s="52"/>
      <c r="CN473" s="52"/>
      <c r="CO473" s="52"/>
      <c r="CP473" s="52"/>
      <c r="CQ473" s="52"/>
      <c r="CR473" s="52"/>
      <c r="CS473" s="52"/>
      <c r="CT473" s="52"/>
      <c r="CU473" s="52"/>
      <c r="CV473" s="52"/>
      <c r="CW473" s="52"/>
      <c r="CX473" s="52"/>
      <c r="CY473" s="52"/>
    </row>
    <row r="474" spans="4:103" s="53" customFormat="1" x14ac:dyDescent="0.25">
      <c r="D474" s="78"/>
      <c r="F474" s="78"/>
      <c r="N474" s="54"/>
      <c r="O474" s="5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5"/>
      <c r="AW474" s="5"/>
      <c r="AX474" s="5"/>
      <c r="AY474" s="5"/>
      <c r="AZ474" s="5"/>
      <c r="BA474" s="5"/>
      <c r="BB474" s="5"/>
      <c r="BC474" s="5"/>
      <c r="BD474" s="5"/>
      <c r="BE474" s="5"/>
      <c r="BF474" s="5"/>
      <c r="BG474" s="5"/>
      <c r="BH474" s="5"/>
      <c r="BI474" s="5"/>
      <c r="BJ474" s="5"/>
      <c r="BK474" s="5"/>
      <c r="BL474" s="51"/>
      <c r="BM474" s="51"/>
      <c r="BN474" s="51"/>
      <c r="BO474" s="51"/>
      <c r="BP474" s="51"/>
      <c r="BQ474" s="51"/>
      <c r="BR474" s="51"/>
      <c r="BS474" s="51"/>
      <c r="BT474" s="51"/>
      <c r="BU474" s="51"/>
      <c r="BV474" s="51"/>
      <c r="BW474" s="51"/>
      <c r="BX474" s="51"/>
      <c r="BY474" s="51"/>
      <c r="BZ474" s="51"/>
      <c r="CA474" s="51"/>
      <c r="CB474" s="51"/>
      <c r="CC474" s="51"/>
      <c r="CD474" s="51"/>
      <c r="CE474" s="51"/>
      <c r="CF474" s="52"/>
      <c r="CG474" s="52"/>
      <c r="CH474" s="52"/>
      <c r="CI474" s="52"/>
      <c r="CJ474" s="52"/>
      <c r="CK474" s="52"/>
      <c r="CL474" s="52"/>
      <c r="CM474" s="52"/>
      <c r="CN474" s="52"/>
      <c r="CO474" s="52"/>
      <c r="CP474" s="52"/>
      <c r="CQ474" s="52"/>
      <c r="CR474" s="52"/>
      <c r="CS474" s="52"/>
      <c r="CT474" s="52"/>
      <c r="CU474" s="52"/>
      <c r="CV474" s="52"/>
      <c r="CW474" s="52"/>
      <c r="CX474" s="52"/>
      <c r="CY474" s="52"/>
    </row>
    <row r="475" spans="4:103" s="53" customFormat="1" x14ac:dyDescent="0.25">
      <c r="D475" s="78"/>
      <c r="F475" s="78"/>
      <c r="N475" s="54"/>
      <c r="O475" s="5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5"/>
      <c r="AW475" s="5"/>
      <c r="AX475" s="5"/>
      <c r="AY475" s="5"/>
      <c r="AZ475" s="5"/>
      <c r="BA475" s="5"/>
      <c r="BB475" s="5"/>
      <c r="BC475" s="5"/>
      <c r="BD475" s="5"/>
      <c r="BE475" s="5"/>
      <c r="BF475" s="5"/>
      <c r="BG475" s="5"/>
      <c r="BH475" s="5"/>
      <c r="BI475" s="5"/>
      <c r="BJ475" s="5"/>
      <c r="BK475" s="5"/>
      <c r="BL475" s="51"/>
      <c r="BM475" s="51"/>
      <c r="BN475" s="51"/>
      <c r="BO475" s="51"/>
      <c r="BP475" s="51"/>
      <c r="BQ475" s="51"/>
      <c r="BR475" s="51"/>
      <c r="BS475" s="51"/>
      <c r="BT475" s="51"/>
      <c r="BU475" s="51"/>
      <c r="BV475" s="51"/>
      <c r="BW475" s="51"/>
      <c r="BX475" s="51"/>
      <c r="BY475" s="51"/>
      <c r="BZ475" s="51"/>
      <c r="CA475" s="51"/>
      <c r="CB475" s="51"/>
      <c r="CC475" s="51"/>
      <c r="CD475" s="51"/>
      <c r="CE475" s="51"/>
      <c r="CF475" s="52"/>
      <c r="CG475" s="52"/>
      <c r="CH475" s="52"/>
      <c r="CI475" s="52"/>
      <c r="CJ475" s="52"/>
      <c r="CK475" s="52"/>
      <c r="CL475" s="52"/>
      <c r="CM475" s="52"/>
      <c r="CN475" s="52"/>
      <c r="CO475" s="52"/>
      <c r="CP475" s="52"/>
      <c r="CQ475" s="52"/>
      <c r="CR475" s="52"/>
      <c r="CS475" s="52"/>
      <c r="CT475" s="52"/>
      <c r="CU475" s="52"/>
      <c r="CV475" s="52"/>
      <c r="CW475" s="52"/>
      <c r="CX475" s="52"/>
      <c r="CY475" s="52"/>
    </row>
    <row r="476" spans="4:103" s="53" customFormat="1" x14ac:dyDescent="0.25">
      <c r="D476" s="78"/>
      <c r="F476" s="78"/>
      <c r="N476" s="54"/>
      <c r="O476" s="5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5"/>
      <c r="AW476" s="5"/>
      <c r="AX476" s="5"/>
      <c r="AY476" s="5"/>
      <c r="AZ476" s="5"/>
      <c r="BA476" s="5"/>
      <c r="BB476" s="5"/>
      <c r="BC476" s="5"/>
      <c r="BD476" s="5"/>
      <c r="BE476" s="5"/>
      <c r="BF476" s="5"/>
      <c r="BG476" s="5"/>
      <c r="BH476" s="5"/>
      <c r="BI476" s="5"/>
      <c r="BJ476" s="5"/>
      <c r="BK476" s="5"/>
      <c r="BL476" s="51"/>
      <c r="BM476" s="51"/>
      <c r="BN476" s="51"/>
      <c r="BO476" s="51"/>
      <c r="BP476" s="51"/>
      <c r="BQ476" s="51"/>
      <c r="BR476" s="51"/>
      <c r="BS476" s="51"/>
      <c r="BT476" s="51"/>
      <c r="BU476" s="51"/>
      <c r="BV476" s="51"/>
      <c r="BW476" s="51"/>
      <c r="BX476" s="51"/>
      <c r="BY476" s="51"/>
      <c r="BZ476" s="51"/>
      <c r="CA476" s="51"/>
      <c r="CB476" s="51"/>
      <c r="CC476" s="51"/>
      <c r="CD476" s="51"/>
      <c r="CE476" s="51"/>
      <c r="CF476" s="52"/>
      <c r="CG476" s="52"/>
      <c r="CH476" s="52"/>
      <c r="CI476" s="52"/>
      <c r="CJ476" s="52"/>
      <c r="CK476" s="52"/>
      <c r="CL476" s="52"/>
      <c r="CM476" s="52"/>
      <c r="CN476" s="52"/>
      <c r="CO476" s="52"/>
      <c r="CP476" s="52"/>
      <c r="CQ476" s="52"/>
      <c r="CR476" s="52"/>
      <c r="CS476" s="52"/>
      <c r="CT476" s="52"/>
      <c r="CU476" s="52"/>
      <c r="CV476" s="52"/>
      <c r="CW476" s="52"/>
      <c r="CX476" s="52"/>
      <c r="CY476" s="52"/>
    </row>
    <row r="477" spans="4:103" s="53" customFormat="1" x14ac:dyDescent="0.25">
      <c r="D477" s="78"/>
      <c r="F477" s="78"/>
      <c r="N477" s="54"/>
      <c r="O477" s="5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5"/>
      <c r="AW477" s="5"/>
      <c r="AX477" s="5"/>
      <c r="AY477" s="5"/>
      <c r="AZ477" s="5"/>
      <c r="BA477" s="5"/>
      <c r="BB477" s="5"/>
      <c r="BC477" s="5"/>
      <c r="BD477" s="5"/>
      <c r="BE477" s="5"/>
      <c r="BF477" s="5"/>
      <c r="BG477" s="5"/>
      <c r="BH477" s="5"/>
      <c r="BI477" s="5"/>
      <c r="BJ477" s="5"/>
      <c r="BK477" s="5"/>
      <c r="BL477" s="51"/>
      <c r="BM477" s="51"/>
      <c r="BN477" s="51"/>
      <c r="BO477" s="51"/>
      <c r="BP477" s="51"/>
      <c r="BQ477" s="51"/>
      <c r="BR477" s="51"/>
      <c r="BS477" s="51"/>
      <c r="BT477" s="51"/>
      <c r="BU477" s="51"/>
      <c r="BV477" s="51"/>
      <c r="BW477" s="51"/>
      <c r="BX477" s="51"/>
      <c r="BY477" s="51"/>
      <c r="BZ477" s="51"/>
      <c r="CA477" s="51"/>
      <c r="CB477" s="51"/>
      <c r="CC477" s="51"/>
      <c r="CD477" s="51"/>
      <c r="CE477" s="51"/>
      <c r="CF477" s="52"/>
      <c r="CG477" s="52"/>
      <c r="CH477" s="52"/>
      <c r="CI477" s="52"/>
      <c r="CJ477" s="52"/>
      <c r="CK477" s="52"/>
      <c r="CL477" s="52"/>
      <c r="CM477" s="52"/>
      <c r="CN477" s="52"/>
      <c r="CO477" s="52"/>
      <c r="CP477" s="52"/>
      <c r="CQ477" s="52"/>
      <c r="CR477" s="52"/>
      <c r="CS477" s="52"/>
      <c r="CT477" s="52"/>
      <c r="CU477" s="52"/>
      <c r="CV477" s="52"/>
      <c r="CW477" s="52"/>
      <c r="CX477" s="52"/>
      <c r="CY477" s="52"/>
    </row>
    <row r="478" spans="4:103" s="53" customFormat="1" x14ac:dyDescent="0.25">
      <c r="D478" s="78"/>
      <c r="F478" s="78"/>
      <c r="N478" s="54"/>
      <c r="O478" s="5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5"/>
      <c r="AW478" s="5"/>
      <c r="AX478" s="5"/>
      <c r="AY478" s="5"/>
      <c r="AZ478" s="5"/>
      <c r="BA478" s="5"/>
      <c r="BB478" s="5"/>
      <c r="BC478" s="5"/>
      <c r="BD478" s="5"/>
      <c r="BE478" s="5"/>
      <c r="BF478" s="5"/>
      <c r="BG478" s="5"/>
      <c r="BH478" s="5"/>
      <c r="BI478" s="5"/>
      <c r="BJ478" s="5"/>
      <c r="BK478" s="5"/>
      <c r="BL478" s="51"/>
      <c r="BM478" s="51"/>
      <c r="BN478" s="51"/>
      <c r="BO478" s="51"/>
      <c r="BP478" s="51"/>
      <c r="BQ478" s="51"/>
      <c r="BR478" s="51"/>
      <c r="BS478" s="51"/>
      <c r="BT478" s="51"/>
      <c r="BU478" s="51"/>
      <c r="BV478" s="51"/>
      <c r="BW478" s="51"/>
      <c r="BX478" s="51"/>
      <c r="BY478" s="51"/>
      <c r="BZ478" s="51"/>
      <c r="CA478" s="51"/>
      <c r="CB478" s="51"/>
      <c r="CC478" s="51"/>
      <c r="CD478" s="51"/>
      <c r="CE478" s="51"/>
      <c r="CF478" s="52"/>
      <c r="CG478" s="52"/>
      <c r="CH478" s="52"/>
      <c r="CI478" s="52"/>
      <c r="CJ478" s="52"/>
      <c r="CK478" s="52"/>
      <c r="CL478" s="52"/>
      <c r="CM478" s="52"/>
      <c r="CN478" s="52"/>
      <c r="CO478" s="52"/>
      <c r="CP478" s="52"/>
      <c r="CQ478" s="52"/>
      <c r="CR478" s="52"/>
      <c r="CS478" s="52"/>
      <c r="CT478" s="52"/>
      <c r="CU478" s="52"/>
      <c r="CV478" s="52"/>
      <c r="CW478" s="52"/>
      <c r="CX478" s="52"/>
      <c r="CY478" s="52"/>
    </row>
    <row r="479" spans="4:103" s="53" customFormat="1" x14ac:dyDescent="0.25">
      <c r="D479" s="78"/>
      <c r="F479" s="78"/>
      <c r="N479" s="54"/>
      <c r="O479" s="5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5"/>
      <c r="AW479" s="5"/>
      <c r="AX479" s="5"/>
      <c r="AY479" s="5"/>
      <c r="AZ479" s="5"/>
      <c r="BA479" s="5"/>
      <c r="BB479" s="5"/>
      <c r="BC479" s="5"/>
      <c r="BD479" s="5"/>
      <c r="BE479" s="5"/>
      <c r="BF479" s="5"/>
      <c r="BG479" s="5"/>
      <c r="BH479" s="5"/>
      <c r="BI479" s="5"/>
      <c r="BJ479" s="5"/>
      <c r="BK479" s="5"/>
      <c r="BL479" s="51"/>
      <c r="BM479" s="51"/>
      <c r="BN479" s="51"/>
      <c r="BO479" s="51"/>
      <c r="BP479" s="51"/>
      <c r="BQ479" s="51"/>
      <c r="BR479" s="51"/>
      <c r="BS479" s="51"/>
      <c r="BT479" s="51"/>
      <c r="BU479" s="51"/>
      <c r="BV479" s="51"/>
      <c r="BW479" s="51"/>
      <c r="BX479" s="51"/>
      <c r="BY479" s="51"/>
      <c r="BZ479" s="51"/>
      <c r="CA479" s="51"/>
      <c r="CB479" s="51"/>
      <c r="CC479" s="51"/>
      <c r="CD479" s="51"/>
      <c r="CE479" s="51"/>
      <c r="CF479" s="52"/>
      <c r="CG479" s="52"/>
      <c r="CH479" s="52"/>
      <c r="CI479" s="52"/>
      <c r="CJ479" s="52"/>
      <c r="CK479" s="52"/>
      <c r="CL479" s="52"/>
      <c r="CM479" s="52"/>
      <c r="CN479" s="52"/>
      <c r="CO479" s="52"/>
      <c r="CP479" s="52"/>
      <c r="CQ479" s="52"/>
      <c r="CR479" s="52"/>
      <c r="CS479" s="52"/>
      <c r="CT479" s="52"/>
      <c r="CU479" s="52"/>
      <c r="CV479" s="52"/>
      <c r="CW479" s="52"/>
      <c r="CX479" s="52"/>
      <c r="CY479" s="52"/>
    </row>
    <row r="480" spans="4:103" s="53" customFormat="1" x14ac:dyDescent="0.25">
      <c r="D480" s="78"/>
      <c r="F480" s="78"/>
      <c r="N480" s="54"/>
      <c r="O480" s="5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5"/>
      <c r="AW480" s="5"/>
      <c r="AX480" s="5"/>
      <c r="AY480" s="5"/>
      <c r="AZ480" s="5"/>
      <c r="BA480" s="5"/>
      <c r="BB480" s="5"/>
      <c r="BC480" s="5"/>
      <c r="BD480" s="5"/>
      <c r="BE480" s="5"/>
      <c r="BF480" s="5"/>
      <c r="BG480" s="5"/>
      <c r="BH480" s="5"/>
      <c r="BI480" s="5"/>
      <c r="BJ480" s="5"/>
      <c r="BK480" s="5"/>
      <c r="BL480" s="51"/>
      <c r="BM480" s="51"/>
      <c r="BN480" s="51"/>
      <c r="BO480" s="51"/>
      <c r="BP480" s="51"/>
      <c r="BQ480" s="51"/>
      <c r="BR480" s="51"/>
      <c r="BS480" s="51"/>
      <c r="BT480" s="51"/>
      <c r="BU480" s="51"/>
      <c r="BV480" s="51"/>
      <c r="BW480" s="51"/>
      <c r="BX480" s="51"/>
      <c r="BY480" s="51"/>
      <c r="BZ480" s="51"/>
      <c r="CA480" s="51"/>
      <c r="CB480" s="51"/>
      <c r="CC480" s="51"/>
      <c r="CD480" s="51"/>
      <c r="CE480" s="51"/>
      <c r="CF480" s="52"/>
      <c r="CG480" s="52"/>
      <c r="CH480" s="52"/>
      <c r="CI480" s="52"/>
      <c r="CJ480" s="52"/>
      <c r="CK480" s="52"/>
      <c r="CL480" s="52"/>
      <c r="CM480" s="52"/>
      <c r="CN480" s="52"/>
      <c r="CO480" s="52"/>
      <c r="CP480" s="52"/>
      <c r="CQ480" s="52"/>
      <c r="CR480" s="52"/>
      <c r="CS480" s="52"/>
      <c r="CT480" s="52"/>
      <c r="CU480" s="52"/>
      <c r="CV480" s="52"/>
      <c r="CW480" s="52"/>
      <c r="CX480" s="52"/>
      <c r="CY480" s="52"/>
    </row>
    <row r="481" spans="4:103" s="53" customFormat="1" x14ac:dyDescent="0.25">
      <c r="D481" s="78"/>
      <c r="F481" s="78"/>
      <c r="N481" s="54"/>
      <c r="O481" s="5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5"/>
      <c r="AW481" s="5"/>
      <c r="AX481" s="5"/>
      <c r="AY481" s="5"/>
      <c r="AZ481" s="5"/>
      <c r="BA481" s="5"/>
      <c r="BB481" s="5"/>
      <c r="BC481" s="5"/>
      <c r="BD481" s="5"/>
      <c r="BE481" s="5"/>
      <c r="BF481" s="5"/>
      <c r="BG481" s="5"/>
      <c r="BH481" s="5"/>
      <c r="BI481" s="5"/>
      <c r="BJ481" s="5"/>
      <c r="BK481" s="5"/>
      <c r="BL481" s="51"/>
      <c r="BM481" s="51"/>
      <c r="BN481" s="51"/>
      <c r="BO481" s="51"/>
      <c r="BP481" s="51"/>
      <c r="BQ481" s="51"/>
      <c r="BR481" s="51"/>
      <c r="BS481" s="51"/>
      <c r="BT481" s="51"/>
      <c r="BU481" s="51"/>
      <c r="BV481" s="51"/>
      <c r="BW481" s="51"/>
      <c r="BX481" s="51"/>
      <c r="BY481" s="51"/>
      <c r="BZ481" s="51"/>
      <c r="CA481" s="51"/>
      <c r="CB481" s="51"/>
      <c r="CC481" s="51"/>
      <c r="CD481" s="51"/>
      <c r="CE481" s="51"/>
      <c r="CF481" s="52"/>
      <c r="CG481" s="52"/>
      <c r="CH481" s="52"/>
      <c r="CI481" s="52"/>
      <c r="CJ481" s="52"/>
      <c r="CK481" s="52"/>
      <c r="CL481" s="52"/>
      <c r="CM481" s="52"/>
      <c r="CN481" s="52"/>
      <c r="CO481" s="52"/>
      <c r="CP481" s="52"/>
      <c r="CQ481" s="52"/>
      <c r="CR481" s="52"/>
      <c r="CS481" s="52"/>
      <c r="CT481" s="52"/>
      <c r="CU481" s="52"/>
      <c r="CV481" s="52"/>
      <c r="CW481" s="52"/>
      <c r="CX481" s="52"/>
      <c r="CY481" s="52"/>
    </row>
    <row r="482" spans="4:103" s="53" customFormat="1" x14ac:dyDescent="0.25">
      <c r="D482" s="78"/>
      <c r="F482" s="78"/>
      <c r="N482" s="54"/>
      <c r="O482" s="5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5"/>
      <c r="AW482" s="5"/>
      <c r="AX482" s="5"/>
      <c r="AY482" s="5"/>
      <c r="AZ482" s="5"/>
      <c r="BA482" s="5"/>
      <c r="BB482" s="5"/>
      <c r="BC482" s="5"/>
      <c r="BD482" s="5"/>
      <c r="BE482" s="5"/>
      <c r="BF482" s="5"/>
      <c r="BG482" s="5"/>
      <c r="BH482" s="5"/>
      <c r="BI482" s="5"/>
      <c r="BJ482" s="5"/>
      <c r="BK482" s="5"/>
      <c r="BL482" s="51"/>
      <c r="BM482" s="51"/>
      <c r="BN482" s="51"/>
      <c r="BO482" s="51"/>
      <c r="BP482" s="51"/>
      <c r="BQ482" s="51"/>
      <c r="BR482" s="51"/>
      <c r="BS482" s="51"/>
      <c r="BT482" s="51"/>
      <c r="BU482" s="51"/>
      <c r="BV482" s="51"/>
      <c r="BW482" s="51"/>
      <c r="BX482" s="51"/>
      <c r="BY482" s="51"/>
      <c r="BZ482" s="51"/>
      <c r="CA482" s="51"/>
      <c r="CB482" s="51"/>
      <c r="CC482" s="51"/>
      <c r="CD482" s="51"/>
      <c r="CE482" s="51"/>
      <c r="CF482" s="52"/>
      <c r="CG482" s="52"/>
      <c r="CH482" s="52"/>
      <c r="CI482" s="52"/>
      <c r="CJ482" s="52"/>
      <c r="CK482" s="52"/>
      <c r="CL482" s="52"/>
      <c r="CM482" s="52"/>
      <c r="CN482" s="52"/>
      <c r="CO482" s="52"/>
      <c r="CP482" s="52"/>
      <c r="CQ482" s="52"/>
      <c r="CR482" s="52"/>
      <c r="CS482" s="52"/>
      <c r="CT482" s="52"/>
      <c r="CU482" s="52"/>
      <c r="CV482" s="52"/>
      <c r="CW482" s="52"/>
      <c r="CX482" s="52"/>
      <c r="CY482" s="52"/>
    </row>
    <row r="483" spans="4:103" s="53" customFormat="1" x14ac:dyDescent="0.25">
      <c r="D483" s="78"/>
      <c r="F483" s="78"/>
      <c r="N483" s="54"/>
      <c r="O483" s="5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5"/>
      <c r="AW483" s="5"/>
      <c r="AX483" s="5"/>
      <c r="AY483" s="5"/>
      <c r="AZ483" s="5"/>
      <c r="BA483" s="5"/>
      <c r="BB483" s="5"/>
      <c r="BC483" s="5"/>
      <c r="BD483" s="5"/>
      <c r="BE483" s="5"/>
      <c r="BF483" s="5"/>
      <c r="BG483" s="5"/>
      <c r="BH483" s="5"/>
      <c r="BI483" s="5"/>
      <c r="BJ483" s="5"/>
      <c r="BK483" s="5"/>
      <c r="BL483" s="51"/>
      <c r="BM483" s="51"/>
      <c r="BN483" s="51"/>
      <c r="BO483" s="51"/>
      <c r="BP483" s="51"/>
      <c r="BQ483" s="51"/>
      <c r="BR483" s="51"/>
      <c r="BS483" s="51"/>
      <c r="BT483" s="51"/>
      <c r="BU483" s="51"/>
      <c r="BV483" s="51"/>
      <c r="BW483" s="51"/>
      <c r="BX483" s="51"/>
      <c r="BY483" s="51"/>
      <c r="BZ483" s="51"/>
      <c r="CA483" s="51"/>
      <c r="CB483" s="51"/>
      <c r="CC483" s="51"/>
      <c r="CD483" s="51"/>
      <c r="CE483" s="51"/>
      <c r="CF483" s="52"/>
      <c r="CG483" s="52"/>
      <c r="CH483" s="52"/>
      <c r="CI483" s="52"/>
      <c r="CJ483" s="52"/>
      <c r="CK483" s="52"/>
      <c r="CL483" s="52"/>
      <c r="CM483" s="52"/>
      <c r="CN483" s="52"/>
      <c r="CO483" s="52"/>
      <c r="CP483" s="52"/>
      <c r="CQ483" s="52"/>
      <c r="CR483" s="52"/>
      <c r="CS483" s="52"/>
      <c r="CT483" s="52"/>
      <c r="CU483" s="52"/>
      <c r="CV483" s="52"/>
      <c r="CW483" s="52"/>
      <c r="CX483" s="52"/>
      <c r="CY483" s="52"/>
    </row>
    <row r="484" spans="4:103" s="53" customFormat="1" x14ac:dyDescent="0.25">
      <c r="D484" s="78"/>
      <c r="F484" s="78"/>
      <c r="N484" s="54"/>
      <c r="O484" s="5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5"/>
      <c r="AW484" s="5"/>
      <c r="AX484" s="5"/>
      <c r="AY484" s="5"/>
      <c r="AZ484" s="5"/>
      <c r="BA484" s="5"/>
      <c r="BB484" s="5"/>
      <c r="BC484" s="5"/>
      <c r="BD484" s="5"/>
      <c r="BE484" s="5"/>
      <c r="BF484" s="5"/>
      <c r="BG484" s="5"/>
      <c r="BH484" s="5"/>
      <c r="BI484" s="5"/>
      <c r="BJ484" s="5"/>
      <c r="BK484" s="5"/>
      <c r="BL484" s="51"/>
      <c r="BM484" s="51"/>
      <c r="BN484" s="51"/>
      <c r="BO484" s="51"/>
      <c r="BP484" s="51"/>
      <c r="BQ484" s="51"/>
      <c r="BR484" s="51"/>
      <c r="BS484" s="51"/>
      <c r="BT484" s="51"/>
      <c r="BU484" s="51"/>
      <c r="BV484" s="51"/>
      <c r="BW484" s="51"/>
      <c r="BX484" s="51"/>
      <c r="BY484" s="51"/>
      <c r="BZ484" s="51"/>
      <c r="CA484" s="51"/>
      <c r="CB484" s="51"/>
      <c r="CC484" s="51"/>
      <c r="CD484" s="51"/>
      <c r="CE484" s="51"/>
      <c r="CF484" s="52"/>
      <c r="CG484" s="52"/>
      <c r="CH484" s="52"/>
      <c r="CI484" s="52"/>
      <c r="CJ484" s="52"/>
      <c r="CK484" s="52"/>
      <c r="CL484" s="52"/>
      <c r="CM484" s="52"/>
      <c r="CN484" s="52"/>
      <c r="CO484" s="52"/>
      <c r="CP484" s="52"/>
      <c r="CQ484" s="52"/>
      <c r="CR484" s="52"/>
      <c r="CS484" s="52"/>
      <c r="CT484" s="52"/>
      <c r="CU484" s="52"/>
      <c r="CV484" s="52"/>
      <c r="CW484" s="52"/>
      <c r="CX484" s="52"/>
      <c r="CY484" s="52"/>
    </row>
    <row r="485" spans="4:103" s="53" customFormat="1" x14ac:dyDescent="0.25">
      <c r="D485" s="78"/>
      <c r="F485" s="78"/>
      <c r="N485" s="54"/>
      <c r="O485" s="5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5"/>
      <c r="AW485" s="5"/>
      <c r="AX485" s="5"/>
      <c r="AY485" s="5"/>
      <c r="AZ485" s="5"/>
      <c r="BA485" s="5"/>
      <c r="BB485" s="5"/>
      <c r="BC485" s="5"/>
      <c r="BD485" s="5"/>
      <c r="BE485" s="5"/>
      <c r="BF485" s="5"/>
      <c r="BG485" s="5"/>
      <c r="BH485" s="5"/>
      <c r="BI485" s="5"/>
      <c r="BJ485" s="5"/>
      <c r="BK485" s="5"/>
      <c r="BL485" s="51"/>
      <c r="BM485" s="51"/>
      <c r="BN485" s="51"/>
      <c r="BO485" s="51"/>
      <c r="BP485" s="51"/>
      <c r="BQ485" s="51"/>
      <c r="BR485" s="51"/>
      <c r="BS485" s="51"/>
      <c r="BT485" s="51"/>
      <c r="BU485" s="51"/>
      <c r="BV485" s="51"/>
      <c r="BW485" s="51"/>
      <c r="BX485" s="51"/>
      <c r="BY485" s="51"/>
      <c r="BZ485" s="51"/>
      <c r="CA485" s="51"/>
      <c r="CB485" s="51"/>
      <c r="CC485" s="51"/>
      <c r="CD485" s="51"/>
      <c r="CE485" s="51"/>
      <c r="CF485" s="52"/>
      <c r="CG485" s="52"/>
      <c r="CH485" s="52"/>
      <c r="CI485" s="52"/>
      <c r="CJ485" s="52"/>
      <c r="CK485" s="52"/>
      <c r="CL485" s="52"/>
      <c r="CM485" s="52"/>
      <c r="CN485" s="52"/>
      <c r="CO485" s="52"/>
      <c r="CP485" s="52"/>
      <c r="CQ485" s="52"/>
      <c r="CR485" s="52"/>
      <c r="CS485" s="52"/>
      <c r="CT485" s="52"/>
      <c r="CU485" s="52"/>
      <c r="CV485" s="52"/>
      <c r="CW485" s="52"/>
      <c r="CX485" s="52"/>
      <c r="CY485" s="52"/>
    </row>
    <row r="486" spans="4:103" s="53" customFormat="1" x14ac:dyDescent="0.25">
      <c r="D486" s="78"/>
      <c r="F486" s="78"/>
      <c r="N486" s="54"/>
      <c r="O486" s="5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5"/>
      <c r="AW486" s="5"/>
      <c r="AX486" s="5"/>
      <c r="AY486" s="5"/>
      <c r="AZ486" s="5"/>
      <c r="BA486" s="5"/>
      <c r="BB486" s="5"/>
      <c r="BC486" s="5"/>
      <c r="BD486" s="5"/>
      <c r="BE486" s="5"/>
      <c r="BF486" s="5"/>
      <c r="BG486" s="5"/>
      <c r="BH486" s="5"/>
      <c r="BI486" s="5"/>
      <c r="BJ486" s="5"/>
      <c r="BK486" s="5"/>
      <c r="BL486" s="51"/>
      <c r="BM486" s="51"/>
      <c r="BN486" s="51"/>
      <c r="BO486" s="51"/>
      <c r="BP486" s="51"/>
      <c r="BQ486" s="51"/>
      <c r="BR486" s="51"/>
      <c r="BS486" s="51"/>
      <c r="BT486" s="51"/>
      <c r="BU486" s="51"/>
      <c r="BV486" s="51"/>
      <c r="BW486" s="51"/>
      <c r="BX486" s="51"/>
      <c r="BY486" s="51"/>
      <c r="BZ486" s="51"/>
      <c r="CA486" s="51"/>
      <c r="CB486" s="51"/>
      <c r="CC486" s="51"/>
      <c r="CD486" s="51"/>
      <c r="CE486" s="51"/>
      <c r="CF486" s="52"/>
      <c r="CG486" s="52"/>
      <c r="CH486" s="52"/>
      <c r="CI486" s="52"/>
      <c r="CJ486" s="52"/>
      <c r="CK486" s="52"/>
      <c r="CL486" s="52"/>
      <c r="CM486" s="52"/>
      <c r="CN486" s="52"/>
      <c r="CO486" s="52"/>
      <c r="CP486" s="52"/>
      <c r="CQ486" s="52"/>
      <c r="CR486" s="52"/>
      <c r="CS486" s="52"/>
      <c r="CT486" s="52"/>
      <c r="CU486" s="52"/>
      <c r="CV486" s="52"/>
      <c r="CW486" s="52"/>
      <c r="CX486" s="52"/>
      <c r="CY486" s="52"/>
    </row>
    <row r="487" spans="4:103" s="53" customFormat="1" x14ac:dyDescent="0.25">
      <c r="D487" s="78"/>
      <c r="F487" s="78"/>
      <c r="N487" s="54"/>
      <c r="O487" s="5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5"/>
      <c r="AW487" s="5"/>
      <c r="AX487" s="5"/>
      <c r="AY487" s="5"/>
      <c r="AZ487" s="5"/>
      <c r="BA487" s="5"/>
      <c r="BB487" s="5"/>
      <c r="BC487" s="5"/>
      <c r="BD487" s="5"/>
      <c r="BE487" s="5"/>
      <c r="BF487" s="5"/>
      <c r="BG487" s="5"/>
      <c r="BH487" s="5"/>
      <c r="BI487" s="5"/>
      <c r="BJ487" s="5"/>
      <c r="BK487" s="5"/>
      <c r="BL487" s="51"/>
      <c r="BM487" s="51"/>
      <c r="BN487" s="51"/>
      <c r="BO487" s="51"/>
      <c r="BP487" s="51"/>
      <c r="BQ487" s="51"/>
      <c r="BR487" s="51"/>
      <c r="BS487" s="51"/>
      <c r="BT487" s="51"/>
      <c r="BU487" s="51"/>
      <c r="BV487" s="51"/>
      <c r="BW487" s="51"/>
      <c r="BX487" s="51"/>
      <c r="BY487" s="51"/>
      <c r="BZ487" s="51"/>
      <c r="CA487" s="51"/>
      <c r="CB487" s="51"/>
      <c r="CC487" s="51"/>
      <c r="CD487" s="51"/>
      <c r="CE487" s="51"/>
      <c r="CF487" s="52"/>
      <c r="CG487" s="52"/>
      <c r="CH487" s="52"/>
      <c r="CI487" s="52"/>
      <c r="CJ487" s="52"/>
      <c r="CK487" s="52"/>
      <c r="CL487" s="52"/>
      <c r="CM487" s="52"/>
      <c r="CN487" s="52"/>
      <c r="CO487" s="52"/>
      <c r="CP487" s="52"/>
      <c r="CQ487" s="52"/>
      <c r="CR487" s="52"/>
      <c r="CS487" s="52"/>
      <c r="CT487" s="52"/>
      <c r="CU487" s="52"/>
      <c r="CV487" s="52"/>
      <c r="CW487" s="52"/>
      <c r="CX487" s="52"/>
      <c r="CY487" s="52"/>
    </row>
    <row r="488" spans="4:103" s="53" customFormat="1" x14ac:dyDescent="0.25">
      <c r="D488" s="78"/>
      <c r="F488" s="78"/>
      <c r="N488" s="54"/>
      <c r="O488" s="5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5"/>
      <c r="AW488" s="5"/>
      <c r="AX488" s="5"/>
      <c r="AY488" s="5"/>
      <c r="AZ488" s="5"/>
      <c r="BA488" s="5"/>
      <c r="BB488" s="5"/>
      <c r="BC488" s="5"/>
      <c r="BD488" s="5"/>
      <c r="BE488" s="5"/>
      <c r="BF488" s="5"/>
      <c r="BG488" s="5"/>
      <c r="BH488" s="5"/>
      <c r="BI488" s="5"/>
      <c r="BJ488" s="5"/>
      <c r="BK488" s="5"/>
      <c r="BL488" s="51"/>
      <c r="BM488" s="51"/>
      <c r="BN488" s="51"/>
      <c r="BO488" s="51"/>
      <c r="BP488" s="51"/>
      <c r="BQ488" s="51"/>
      <c r="BR488" s="51"/>
      <c r="BS488" s="51"/>
      <c r="BT488" s="51"/>
      <c r="BU488" s="51"/>
      <c r="BV488" s="51"/>
      <c r="BW488" s="51"/>
      <c r="BX488" s="51"/>
      <c r="BY488" s="51"/>
      <c r="BZ488" s="51"/>
      <c r="CA488" s="51"/>
      <c r="CB488" s="51"/>
      <c r="CC488" s="51"/>
      <c r="CD488" s="51"/>
      <c r="CE488" s="51"/>
      <c r="CF488" s="52"/>
      <c r="CG488" s="52"/>
      <c r="CH488" s="52"/>
      <c r="CI488" s="52"/>
      <c r="CJ488" s="52"/>
      <c r="CK488" s="52"/>
      <c r="CL488" s="52"/>
      <c r="CM488" s="52"/>
      <c r="CN488" s="52"/>
      <c r="CO488" s="52"/>
      <c r="CP488" s="52"/>
      <c r="CQ488" s="52"/>
      <c r="CR488" s="52"/>
      <c r="CS488" s="52"/>
      <c r="CT488" s="52"/>
      <c r="CU488" s="52"/>
      <c r="CV488" s="52"/>
      <c r="CW488" s="52"/>
      <c r="CX488" s="52"/>
      <c r="CY488" s="52"/>
    </row>
    <row r="489" spans="4:103" s="53" customFormat="1" x14ac:dyDescent="0.25">
      <c r="D489" s="78"/>
      <c r="F489" s="78"/>
      <c r="N489" s="54"/>
      <c r="O489" s="5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5"/>
      <c r="AW489" s="5"/>
      <c r="AX489" s="5"/>
      <c r="AY489" s="5"/>
      <c r="AZ489" s="5"/>
      <c r="BA489" s="5"/>
      <c r="BB489" s="5"/>
      <c r="BC489" s="5"/>
      <c r="BD489" s="5"/>
      <c r="BE489" s="5"/>
      <c r="BF489" s="5"/>
      <c r="BG489" s="5"/>
      <c r="BH489" s="5"/>
      <c r="BI489" s="5"/>
      <c r="BJ489" s="5"/>
      <c r="BK489" s="5"/>
      <c r="BL489" s="51"/>
      <c r="BM489" s="51"/>
      <c r="BN489" s="51"/>
      <c r="BO489" s="51"/>
      <c r="BP489" s="51"/>
      <c r="BQ489" s="51"/>
      <c r="BR489" s="51"/>
      <c r="BS489" s="51"/>
      <c r="BT489" s="51"/>
      <c r="BU489" s="51"/>
      <c r="BV489" s="51"/>
      <c r="BW489" s="51"/>
      <c r="BX489" s="51"/>
      <c r="BY489" s="51"/>
      <c r="BZ489" s="51"/>
      <c r="CA489" s="51"/>
      <c r="CB489" s="51"/>
      <c r="CC489" s="51"/>
      <c r="CD489" s="51"/>
      <c r="CE489" s="51"/>
      <c r="CF489" s="52"/>
      <c r="CG489" s="52"/>
      <c r="CH489" s="52"/>
      <c r="CI489" s="52"/>
      <c r="CJ489" s="52"/>
      <c r="CK489" s="52"/>
      <c r="CL489" s="52"/>
      <c r="CM489" s="52"/>
      <c r="CN489" s="52"/>
      <c r="CO489" s="52"/>
      <c r="CP489" s="52"/>
      <c r="CQ489" s="52"/>
      <c r="CR489" s="52"/>
      <c r="CS489" s="52"/>
      <c r="CT489" s="52"/>
      <c r="CU489" s="52"/>
      <c r="CV489" s="52"/>
      <c r="CW489" s="52"/>
      <c r="CX489" s="52"/>
      <c r="CY489" s="52"/>
    </row>
    <row r="490" spans="4:103" s="53" customFormat="1" x14ac:dyDescent="0.25">
      <c r="D490" s="78"/>
      <c r="F490" s="78"/>
      <c r="N490" s="54"/>
      <c r="O490" s="5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5"/>
      <c r="AW490" s="5"/>
      <c r="AX490" s="5"/>
      <c r="AY490" s="5"/>
      <c r="AZ490" s="5"/>
      <c r="BA490" s="5"/>
      <c r="BB490" s="5"/>
      <c r="BC490" s="5"/>
      <c r="BD490" s="5"/>
      <c r="BE490" s="5"/>
      <c r="BF490" s="5"/>
      <c r="BG490" s="5"/>
      <c r="BH490" s="5"/>
      <c r="BI490" s="5"/>
      <c r="BJ490" s="5"/>
      <c r="BK490" s="5"/>
      <c r="BL490" s="51"/>
      <c r="BM490" s="51"/>
      <c r="BN490" s="51"/>
      <c r="BO490" s="51"/>
      <c r="BP490" s="51"/>
      <c r="BQ490" s="51"/>
      <c r="BR490" s="51"/>
      <c r="BS490" s="51"/>
      <c r="BT490" s="51"/>
      <c r="BU490" s="51"/>
      <c r="BV490" s="51"/>
      <c r="BW490" s="51"/>
      <c r="BX490" s="51"/>
      <c r="BY490" s="51"/>
      <c r="BZ490" s="51"/>
      <c r="CA490" s="51"/>
      <c r="CB490" s="51"/>
      <c r="CC490" s="51"/>
      <c r="CD490" s="51"/>
      <c r="CE490" s="51"/>
      <c r="CF490" s="52"/>
      <c r="CG490" s="52"/>
      <c r="CH490" s="52"/>
      <c r="CI490" s="52"/>
      <c r="CJ490" s="52"/>
      <c r="CK490" s="52"/>
      <c r="CL490" s="52"/>
      <c r="CM490" s="52"/>
      <c r="CN490" s="52"/>
      <c r="CO490" s="52"/>
      <c r="CP490" s="52"/>
      <c r="CQ490" s="52"/>
      <c r="CR490" s="52"/>
      <c r="CS490" s="52"/>
      <c r="CT490" s="52"/>
      <c r="CU490" s="52"/>
      <c r="CV490" s="52"/>
      <c r="CW490" s="52"/>
      <c r="CX490" s="52"/>
      <c r="CY490" s="52"/>
    </row>
    <row r="491" spans="4:103" s="53" customFormat="1" x14ac:dyDescent="0.25">
      <c r="D491" s="78"/>
      <c r="F491" s="78"/>
      <c r="N491" s="54"/>
      <c r="O491" s="5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5"/>
      <c r="AW491" s="5"/>
      <c r="AX491" s="5"/>
      <c r="AY491" s="5"/>
      <c r="AZ491" s="5"/>
      <c r="BA491" s="5"/>
      <c r="BB491" s="5"/>
      <c r="BC491" s="5"/>
      <c r="BD491" s="5"/>
      <c r="BE491" s="5"/>
      <c r="BF491" s="5"/>
      <c r="BG491" s="5"/>
      <c r="BH491" s="5"/>
      <c r="BI491" s="5"/>
      <c r="BJ491" s="5"/>
      <c r="BK491" s="5"/>
      <c r="BL491" s="51"/>
      <c r="BM491" s="51"/>
      <c r="BN491" s="51"/>
      <c r="BO491" s="51"/>
      <c r="BP491" s="51"/>
      <c r="BQ491" s="51"/>
      <c r="BR491" s="51"/>
      <c r="BS491" s="51"/>
      <c r="BT491" s="51"/>
      <c r="BU491" s="51"/>
      <c r="BV491" s="51"/>
      <c r="BW491" s="51"/>
      <c r="BX491" s="51"/>
      <c r="BY491" s="51"/>
      <c r="BZ491" s="51"/>
      <c r="CA491" s="51"/>
      <c r="CB491" s="51"/>
      <c r="CC491" s="51"/>
      <c r="CD491" s="51"/>
      <c r="CE491" s="51"/>
      <c r="CF491" s="52"/>
      <c r="CG491" s="52"/>
      <c r="CH491" s="52"/>
      <c r="CI491" s="52"/>
      <c r="CJ491" s="52"/>
      <c r="CK491" s="52"/>
      <c r="CL491" s="52"/>
      <c r="CM491" s="52"/>
      <c r="CN491" s="52"/>
      <c r="CO491" s="52"/>
      <c r="CP491" s="52"/>
      <c r="CQ491" s="52"/>
      <c r="CR491" s="52"/>
      <c r="CS491" s="52"/>
      <c r="CT491" s="52"/>
      <c r="CU491" s="52"/>
      <c r="CV491" s="52"/>
      <c r="CW491" s="52"/>
      <c r="CX491" s="52"/>
      <c r="CY491" s="52"/>
    </row>
    <row r="492" spans="4:103" s="53" customFormat="1" x14ac:dyDescent="0.25">
      <c r="D492" s="78"/>
      <c r="F492" s="78"/>
      <c r="N492" s="54"/>
      <c r="O492" s="5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5"/>
      <c r="AW492" s="5"/>
      <c r="AX492" s="5"/>
      <c r="AY492" s="5"/>
      <c r="AZ492" s="5"/>
      <c r="BA492" s="5"/>
      <c r="BB492" s="5"/>
      <c r="BC492" s="5"/>
      <c r="BD492" s="5"/>
      <c r="BE492" s="5"/>
      <c r="BF492" s="5"/>
      <c r="BG492" s="5"/>
      <c r="BH492" s="5"/>
      <c r="BI492" s="5"/>
      <c r="BJ492" s="5"/>
      <c r="BK492" s="5"/>
      <c r="BL492" s="51"/>
      <c r="BM492" s="51"/>
      <c r="BN492" s="51"/>
      <c r="BO492" s="51"/>
      <c r="BP492" s="51"/>
      <c r="BQ492" s="51"/>
      <c r="BR492" s="51"/>
      <c r="BS492" s="51"/>
      <c r="BT492" s="51"/>
      <c r="BU492" s="51"/>
      <c r="BV492" s="51"/>
      <c r="BW492" s="51"/>
      <c r="BX492" s="51"/>
      <c r="BY492" s="51"/>
      <c r="BZ492" s="51"/>
      <c r="CA492" s="51"/>
      <c r="CB492" s="51"/>
      <c r="CC492" s="51"/>
      <c r="CD492" s="51"/>
      <c r="CE492" s="51"/>
      <c r="CF492" s="52"/>
      <c r="CG492" s="52"/>
      <c r="CH492" s="52"/>
      <c r="CI492" s="52"/>
      <c r="CJ492" s="52"/>
      <c r="CK492" s="52"/>
      <c r="CL492" s="52"/>
      <c r="CM492" s="52"/>
      <c r="CN492" s="52"/>
      <c r="CO492" s="52"/>
      <c r="CP492" s="52"/>
      <c r="CQ492" s="52"/>
      <c r="CR492" s="52"/>
      <c r="CS492" s="52"/>
      <c r="CT492" s="52"/>
      <c r="CU492" s="52"/>
      <c r="CV492" s="52"/>
      <c r="CW492" s="52"/>
      <c r="CX492" s="52"/>
      <c r="CY492" s="52"/>
    </row>
    <row r="493" spans="4:103" s="53" customFormat="1" x14ac:dyDescent="0.25">
      <c r="D493" s="78"/>
      <c r="F493" s="78"/>
      <c r="N493" s="54"/>
      <c r="O493" s="5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5"/>
      <c r="AW493" s="5"/>
      <c r="AX493" s="5"/>
      <c r="AY493" s="5"/>
      <c r="AZ493" s="5"/>
      <c r="BA493" s="5"/>
      <c r="BB493" s="5"/>
      <c r="BC493" s="5"/>
      <c r="BD493" s="5"/>
      <c r="BE493" s="5"/>
      <c r="BF493" s="5"/>
      <c r="BG493" s="5"/>
      <c r="BH493" s="5"/>
      <c r="BI493" s="5"/>
      <c r="BJ493" s="5"/>
      <c r="BK493" s="5"/>
      <c r="BL493" s="51"/>
      <c r="BM493" s="51"/>
      <c r="BN493" s="51"/>
      <c r="BO493" s="51"/>
      <c r="BP493" s="51"/>
      <c r="BQ493" s="51"/>
      <c r="BR493" s="51"/>
      <c r="BS493" s="51"/>
      <c r="BT493" s="51"/>
      <c r="BU493" s="51"/>
      <c r="BV493" s="51"/>
      <c r="BW493" s="51"/>
      <c r="BX493" s="51"/>
      <c r="BY493" s="51"/>
      <c r="BZ493" s="51"/>
      <c r="CA493" s="51"/>
      <c r="CB493" s="51"/>
      <c r="CC493" s="51"/>
      <c r="CD493" s="51"/>
      <c r="CE493" s="51"/>
      <c r="CF493" s="52"/>
      <c r="CG493" s="52"/>
      <c r="CH493" s="52"/>
      <c r="CI493" s="52"/>
      <c r="CJ493" s="52"/>
      <c r="CK493" s="52"/>
      <c r="CL493" s="52"/>
      <c r="CM493" s="52"/>
      <c r="CN493" s="52"/>
      <c r="CO493" s="52"/>
      <c r="CP493" s="52"/>
      <c r="CQ493" s="52"/>
      <c r="CR493" s="52"/>
      <c r="CS493" s="52"/>
      <c r="CT493" s="52"/>
      <c r="CU493" s="52"/>
      <c r="CV493" s="52"/>
      <c r="CW493" s="52"/>
      <c r="CX493" s="52"/>
      <c r="CY493" s="52"/>
    </row>
    <row r="494" spans="4:103" s="53" customFormat="1" x14ac:dyDescent="0.25">
      <c r="D494" s="78"/>
      <c r="F494" s="78"/>
      <c r="N494" s="54"/>
      <c r="O494" s="5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5"/>
      <c r="AW494" s="5"/>
      <c r="AX494" s="5"/>
      <c r="AY494" s="5"/>
      <c r="AZ494" s="5"/>
      <c r="BA494" s="5"/>
      <c r="BB494" s="5"/>
      <c r="BC494" s="5"/>
      <c r="BD494" s="5"/>
      <c r="BE494" s="5"/>
      <c r="BF494" s="5"/>
      <c r="BG494" s="5"/>
      <c r="BH494" s="5"/>
      <c r="BI494" s="5"/>
      <c r="BJ494" s="5"/>
      <c r="BK494" s="5"/>
      <c r="BL494" s="51"/>
      <c r="BM494" s="51"/>
      <c r="BN494" s="51"/>
      <c r="BO494" s="51"/>
      <c r="BP494" s="51"/>
      <c r="BQ494" s="51"/>
      <c r="BR494" s="51"/>
      <c r="BS494" s="51"/>
      <c r="BT494" s="51"/>
      <c r="BU494" s="51"/>
      <c r="BV494" s="51"/>
      <c r="BW494" s="51"/>
      <c r="BX494" s="51"/>
      <c r="BY494" s="51"/>
      <c r="BZ494" s="51"/>
      <c r="CA494" s="51"/>
      <c r="CB494" s="51"/>
      <c r="CC494" s="51"/>
      <c r="CD494" s="51"/>
      <c r="CE494" s="51"/>
      <c r="CF494" s="52"/>
      <c r="CG494" s="52"/>
      <c r="CH494" s="52"/>
      <c r="CI494" s="52"/>
      <c r="CJ494" s="52"/>
      <c r="CK494" s="52"/>
      <c r="CL494" s="52"/>
      <c r="CM494" s="52"/>
      <c r="CN494" s="52"/>
      <c r="CO494" s="52"/>
      <c r="CP494" s="52"/>
      <c r="CQ494" s="52"/>
      <c r="CR494" s="52"/>
      <c r="CS494" s="52"/>
      <c r="CT494" s="52"/>
      <c r="CU494" s="52"/>
      <c r="CV494" s="52"/>
      <c r="CW494" s="52"/>
      <c r="CX494" s="52"/>
      <c r="CY494" s="52"/>
    </row>
    <row r="495" spans="4:103" s="53" customFormat="1" x14ac:dyDescent="0.25">
      <c r="D495" s="78"/>
      <c r="F495" s="78"/>
      <c r="N495" s="54"/>
      <c r="O495" s="5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5"/>
      <c r="AW495" s="5"/>
      <c r="AX495" s="5"/>
      <c r="AY495" s="5"/>
      <c r="AZ495" s="5"/>
      <c r="BA495" s="5"/>
      <c r="BB495" s="5"/>
      <c r="BC495" s="5"/>
      <c r="BD495" s="5"/>
      <c r="BE495" s="5"/>
      <c r="BF495" s="5"/>
      <c r="BG495" s="5"/>
      <c r="BH495" s="5"/>
      <c r="BI495" s="5"/>
      <c r="BJ495" s="5"/>
      <c r="BK495" s="5"/>
      <c r="BL495" s="51"/>
      <c r="BM495" s="51"/>
      <c r="BN495" s="51"/>
      <c r="BO495" s="51"/>
      <c r="BP495" s="51"/>
      <c r="BQ495" s="51"/>
      <c r="BR495" s="51"/>
      <c r="BS495" s="51"/>
      <c r="BT495" s="51"/>
      <c r="BU495" s="51"/>
      <c r="BV495" s="51"/>
      <c r="BW495" s="51"/>
      <c r="BX495" s="51"/>
      <c r="BY495" s="51"/>
      <c r="BZ495" s="51"/>
      <c r="CA495" s="51"/>
      <c r="CB495" s="51"/>
      <c r="CC495" s="51"/>
      <c r="CD495" s="51"/>
      <c r="CE495" s="51"/>
      <c r="CF495" s="52"/>
      <c r="CG495" s="52"/>
      <c r="CH495" s="52"/>
      <c r="CI495" s="52"/>
      <c r="CJ495" s="52"/>
      <c r="CK495" s="52"/>
      <c r="CL495" s="52"/>
      <c r="CM495" s="52"/>
      <c r="CN495" s="52"/>
      <c r="CO495" s="52"/>
      <c r="CP495" s="52"/>
      <c r="CQ495" s="52"/>
      <c r="CR495" s="52"/>
      <c r="CS495" s="52"/>
      <c r="CT495" s="52"/>
      <c r="CU495" s="52"/>
      <c r="CV495" s="52"/>
      <c r="CW495" s="52"/>
      <c r="CX495" s="52"/>
      <c r="CY495" s="52"/>
    </row>
    <row r="496" spans="4:103" s="53" customFormat="1" x14ac:dyDescent="0.25">
      <c r="D496" s="78"/>
      <c r="F496" s="78"/>
      <c r="N496" s="54"/>
      <c r="O496" s="5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5"/>
      <c r="AW496" s="5"/>
      <c r="AX496" s="5"/>
      <c r="AY496" s="5"/>
      <c r="AZ496" s="5"/>
      <c r="BA496" s="5"/>
      <c r="BB496" s="5"/>
      <c r="BC496" s="5"/>
      <c r="BD496" s="5"/>
      <c r="BE496" s="5"/>
      <c r="BF496" s="5"/>
      <c r="BG496" s="5"/>
      <c r="BH496" s="5"/>
      <c r="BI496" s="5"/>
      <c r="BJ496" s="5"/>
      <c r="BK496" s="5"/>
      <c r="BL496" s="51"/>
      <c r="BM496" s="51"/>
      <c r="BN496" s="51"/>
      <c r="BO496" s="51"/>
      <c r="BP496" s="51"/>
      <c r="BQ496" s="51"/>
      <c r="BR496" s="51"/>
      <c r="BS496" s="51"/>
      <c r="BT496" s="51"/>
      <c r="BU496" s="51"/>
      <c r="BV496" s="51"/>
      <c r="BW496" s="51"/>
      <c r="BX496" s="51"/>
      <c r="BY496" s="51"/>
      <c r="BZ496" s="51"/>
      <c r="CA496" s="51"/>
      <c r="CB496" s="51"/>
      <c r="CC496" s="51"/>
      <c r="CD496" s="51"/>
      <c r="CE496" s="51"/>
      <c r="CF496" s="52"/>
      <c r="CG496" s="52"/>
      <c r="CH496" s="52"/>
      <c r="CI496" s="52"/>
      <c r="CJ496" s="52"/>
      <c r="CK496" s="52"/>
      <c r="CL496" s="52"/>
      <c r="CM496" s="52"/>
      <c r="CN496" s="52"/>
      <c r="CO496" s="52"/>
      <c r="CP496" s="52"/>
      <c r="CQ496" s="52"/>
      <c r="CR496" s="52"/>
      <c r="CS496" s="52"/>
      <c r="CT496" s="52"/>
      <c r="CU496" s="52"/>
      <c r="CV496" s="52"/>
      <c r="CW496" s="52"/>
      <c r="CX496" s="52"/>
      <c r="CY496" s="52"/>
    </row>
    <row r="497" spans="4:103" s="53" customFormat="1" x14ac:dyDescent="0.25">
      <c r="D497" s="78"/>
      <c r="F497" s="78"/>
      <c r="N497" s="54"/>
      <c r="O497" s="5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5"/>
      <c r="AW497" s="5"/>
      <c r="AX497" s="5"/>
      <c r="AY497" s="5"/>
      <c r="AZ497" s="5"/>
      <c r="BA497" s="5"/>
      <c r="BB497" s="5"/>
      <c r="BC497" s="5"/>
      <c r="BD497" s="5"/>
      <c r="BE497" s="5"/>
      <c r="BF497" s="5"/>
      <c r="BG497" s="5"/>
      <c r="BH497" s="5"/>
      <c r="BI497" s="5"/>
      <c r="BJ497" s="5"/>
      <c r="BK497" s="5"/>
      <c r="BL497" s="51"/>
      <c r="BM497" s="51"/>
      <c r="BN497" s="51"/>
      <c r="BO497" s="51"/>
      <c r="BP497" s="51"/>
      <c r="BQ497" s="51"/>
      <c r="BR497" s="51"/>
      <c r="BS497" s="51"/>
      <c r="BT497" s="51"/>
      <c r="BU497" s="51"/>
      <c r="BV497" s="51"/>
      <c r="BW497" s="51"/>
      <c r="BX497" s="51"/>
      <c r="BY497" s="51"/>
      <c r="BZ497" s="51"/>
      <c r="CA497" s="51"/>
      <c r="CB497" s="51"/>
      <c r="CC497" s="51"/>
      <c r="CD497" s="51"/>
      <c r="CE497" s="51"/>
      <c r="CF497" s="52"/>
      <c r="CG497" s="52"/>
      <c r="CH497" s="52"/>
      <c r="CI497" s="52"/>
      <c r="CJ497" s="52"/>
      <c r="CK497" s="52"/>
      <c r="CL497" s="52"/>
      <c r="CM497" s="52"/>
      <c r="CN497" s="52"/>
      <c r="CO497" s="52"/>
      <c r="CP497" s="52"/>
      <c r="CQ497" s="52"/>
      <c r="CR497" s="52"/>
      <c r="CS497" s="52"/>
      <c r="CT497" s="52"/>
      <c r="CU497" s="52"/>
      <c r="CV497" s="52"/>
      <c r="CW497" s="52"/>
      <c r="CX497" s="52"/>
      <c r="CY497" s="52"/>
    </row>
    <row r="498" spans="4:103" s="53" customFormat="1" x14ac:dyDescent="0.25">
      <c r="D498" s="78"/>
      <c r="F498" s="78"/>
      <c r="N498" s="54"/>
      <c r="O498" s="5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5"/>
      <c r="AW498" s="5"/>
      <c r="AX498" s="5"/>
      <c r="AY498" s="5"/>
      <c r="AZ498" s="5"/>
      <c r="BA498" s="5"/>
      <c r="BB498" s="5"/>
      <c r="BC498" s="5"/>
      <c r="BD498" s="5"/>
      <c r="BE498" s="5"/>
      <c r="BF498" s="5"/>
      <c r="BG498" s="5"/>
      <c r="BH498" s="5"/>
      <c r="BI498" s="5"/>
      <c r="BJ498" s="5"/>
      <c r="BK498" s="5"/>
      <c r="BL498" s="51"/>
      <c r="BM498" s="51"/>
      <c r="BN498" s="51"/>
      <c r="BO498" s="51"/>
      <c r="BP498" s="51"/>
      <c r="BQ498" s="51"/>
      <c r="BR498" s="51"/>
      <c r="BS498" s="51"/>
      <c r="BT498" s="51"/>
      <c r="BU498" s="51"/>
      <c r="BV498" s="51"/>
      <c r="BW498" s="51"/>
      <c r="BX498" s="51"/>
      <c r="BY498" s="51"/>
      <c r="BZ498" s="51"/>
      <c r="CA498" s="51"/>
      <c r="CB498" s="51"/>
      <c r="CC498" s="51"/>
      <c r="CD498" s="51"/>
      <c r="CE498" s="51"/>
      <c r="CF498" s="52"/>
      <c r="CG498" s="52"/>
      <c r="CH498" s="52"/>
      <c r="CI498" s="52"/>
      <c r="CJ498" s="52"/>
      <c r="CK498" s="52"/>
      <c r="CL498" s="52"/>
      <c r="CM498" s="52"/>
      <c r="CN498" s="52"/>
      <c r="CO498" s="52"/>
      <c r="CP498" s="52"/>
      <c r="CQ498" s="52"/>
      <c r="CR498" s="52"/>
      <c r="CS498" s="52"/>
      <c r="CT498" s="52"/>
      <c r="CU498" s="52"/>
      <c r="CV498" s="52"/>
      <c r="CW498" s="52"/>
      <c r="CX498" s="52"/>
      <c r="CY498" s="52"/>
    </row>
    <row r="499" spans="4:103" s="53" customFormat="1" x14ac:dyDescent="0.25">
      <c r="D499" s="78"/>
      <c r="F499" s="78"/>
      <c r="N499" s="54"/>
      <c r="O499" s="5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5"/>
      <c r="AW499" s="5"/>
      <c r="AX499" s="5"/>
      <c r="AY499" s="5"/>
      <c r="AZ499" s="5"/>
      <c r="BA499" s="5"/>
      <c r="BB499" s="5"/>
      <c r="BC499" s="5"/>
      <c r="BD499" s="5"/>
      <c r="BE499" s="5"/>
      <c r="BF499" s="5"/>
      <c r="BG499" s="5"/>
      <c r="BH499" s="5"/>
      <c r="BI499" s="5"/>
      <c r="BJ499" s="5"/>
      <c r="BK499" s="5"/>
      <c r="BL499" s="51"/>
      <c r="BM499" s="51"/>
      <c r="BN499" s="51"/>
      <c r="BO499" s="51"/>
      <c r="BP499" s="51"/>
      <c r="BQ499" s="51"/>
      <c r="BR499" s="51"/>
      <c r="BS499" s="51"/>
      <c r="BT499" s="51"/>
      <c r="BU499" s="51"/>
      <c r="BV499" s="51"/>
      <c r="BW499" s="51"/>
      <c r="BX499" s="51"/>
      <c r="BY499" s="51"/>
      <c r="BZ499" s="51"/>
      <c r="CA499" s="51"/>
      <c r="CB499" s="51"/>
      <c r="CC499" s="51"/>
      <c r="CD499" s="51"/>
      <c r="CE499" s="51"/>
      <c r="CF499" s="52"/>
      <c r="CG499" s="52"/>
      <c r="CH499" s="52"/>
      <c r="CI499" s="52"/>
      <c r="CJ499" s="52"/>
      <c r="CK499" s="52"/>
      <c r="CL499" s="52"/>
      <c r="CM499" s="52"/>
      <c r="CN499" s="52"/>
      <c r="CO499" s="52"/>
      <c r="CP499" s="52"/>
      <c r="CQ499" s="52"/>
      <c r="CR499" s="52"/>
      <c r="CS499" s="52"/>
      <c r="CT499" s="52"/>
      <c r="CU499" s="52"/>
      <c r="CV499" s="52"/>
      <c r="CW499" s="52"/>
      <c r="CX499" s="52"/>
      <c r="CY499" s="52"/>
    </row>
    <row r="500" spans="4:103" s="53" customFormat="1" x14ac:dyDescent="0.25">
      <c r="D500" s="78"/>
      <c r="F500" s="78"/>
      <c r="N500" s="54"/>
      <c r="O500" s="5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5"/>
      <c r="AW500" s="5"/>
      <c r="AX500" s="5"/>
      <c r="AY500" s="5"/>
      <c r="AZ500" s="5"/>
      <c r="BA500" s="5"/>
      <c r="BB500" s="5"/>
      <c r="BC500" s="5"/>
      <c r="BD500" s="5"/>
      <c r="BE500" s="5"/>
      <c r="BF500" s="5"/>
      <c r="BG500" s="5"/>
      <c r="BH500" s="5"/>
      <c r="BI500" s="5"/>
      <c r="BJ500" s="5"/>
      <c r="BK500" s="5"/>
      <c r="BL500" s="51"/>
      <c r="BM500" s="51"/>
      <c r="BN500" s="51"/>
      <c r="BO500" s="51"/>
      <c r="BP500" s="51"/>
      <c r="BQ500" s="51"/>
      <c r="BR500" s="51"/>
      <c r="BS500" s="51"/>
      <c r="BT500" s="51"/>
      <c r="BU500" s="51"/>
      <c r="BV500" s="51"/>
      <c r="BW500" s="51"/>
      <c r="BX500" s="51"/>
      <c r="BY500" s="51"/>
      <c r="BZ500" s="51"/>
      <c r="CA500" s="51"/>
      <c r="CB500" s="51"/>
      <c r="CC500" s="51"/>
      <c r="CD500" s="51"/>
      <c r="CE500" s="51"/>
      <c r="CF500" s="52"/>
      <c r="CG500" s="52"/>
      <c r="CH500" s="52"/>
      <c r="CI500" s="52"/>
      <c r="CJ500" s="52"/>
      <c r="CK500" s="52"/>
      <c r="CL500" s="52"/>
      <c r="CM500" s="52"/>
      <c r="CN500" s="52"/>
      <c r="CO500" s="52"/>
      <c r="CP500" s="52"/>
      <c r="CQ500" s="52"/>
      <c r="CR500" s="52"/>
      <c r="CS500" s="52"/>
      <c r="CT500" s="52"/>
      <c r="CU500" s="52"/>
      <c r="CV500" s="52"/>
      <c r="CW500" s="52"/>
      <c r="CX500" s="52"/>
      <c r="CY500" s="52"/>
    </row>
    <row r="501" spans="4:103" s="53" customFormat="1" x14ac:dyDescent="0.25">
      <c r="D501" s="78"/>
      <c r="F501" s="78"/>
      <c r="N501" s="54"/>
      <c r="O501" s="5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5"/>
      <c r="AW501" s="5"/>
      <c r="AX501" s="5"/>
      <c r="AY501" s="5"/>
      <c r="AZ501" s="5"/>
      <c r="BA501" s="5"/>
      <c r="BB501" s="5"/>
      <c r="BC501" s="5"/>
      <c r="BD501" s="5"/>
      <c r="BE501" s="5"/>
      <c r="BF501" s="5"/>
      <c r="BG501" s="5"/>
      <c r="BH501" s="5"/>
      <c r="BI501" s="5"/>
      <c r="BJ501" s="5"/>
      <c r="BK501" s="5"/>
      <c r="BL501" s="51"/>
      <c r="BM501" s="51"/>
      <c r="BN501" s="51"/>
      <c r="BO501" s="51"/>
      <c r="BP501" s="51"/>
      <c r="BQ501" s="51"/>
      <c r="BR501" s="51"/>
      <c r="BS501" s="51"/>
      <c r="BT501" s="51"/>
      <c r="BU501" s="51"/>
      <c r="BV501" s="51"/>
      <c r="BW501" s="51"/>
      <c r="BX501" s="51"/>
      <c r="BY501" s="51"/>
      <c r="BZ501" s="51"/>
      <c r="CA501" s="51"/>
      <c r="CB501" s="51"/>
      <c r="CC501" s="51"/>
      <c r="CD501" s="51"/>
      <c r="CE501" s="51"/>
      <c r="CF501" s="52"/>
      <c r="CG501" s="52"/>
      <c r="CH501" s="52"/>
      <c r="CI501" s="52"/>
      <c r="CJ501" s="52"/>
      <c r="CK501" s="52"/>
      <c r="CL501" s="52"/>
      <c r="CM501" s="52"/>
      <c r="CN501" s="52"/>
      <c r="CO501" s="52"/>
      <c r="CP501" s="52"/>
      <c r="CQ501" s="52"/>
      <c r="CR501" s="52"/>
      <c r="CS501" s="52"/>
      <c r="CT501" s="52"/>
      <c r="CU501" s="52"/>
      <c r="CV501" s="52"/>
      <c r="CW501" s="52"/>
      <c r="CX501" s="52"/>
      <c r="CY501" s="52"/>
    </row>
    <row r="502" spans="4:103" s="53" customFormat="1" x14ac:dyDescent="0.25">
      <c r="D502" s="78"/>
      <c r="F502" s="78"/>
      <c r="N502" s="54"/>
      <c r="O502" s="5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5"/>
      <c r="AW502" s="5"/>
      <c r="AX502" s="5"/>
      <c r="AY502" s="5"/>
      <c r="AZ502" s="5"/>
      <c r="BA502" s="5"/>
      <c r="BB502" s="5"/>
      <c r="BC502" s="5"/>
      <c r="BD502" s="5"/>
      <c r="BE502" s="5"/>
      <c r="BF502" s="5"/>
      <c r="BG502" s="5"/>
      <c r="BH502" s="5"/>
      <c r="BI502" s="5"/>
      <c r="BJ502" s="5"/>
      <c r="BK502" s="5"/>
      <c r="BL502" s="51"/>
      <c r="BM502" s="51"/>
      <c r="BN502" s="51"/>
      <c r="BO502" s="51"/>
      <c r="BP502" s="51"/>
      <c r="BQ502" s="51"/>
      <c r="BR502" s="51"/>
      <c r="BS502" s="51"/>
      <c r="BT502" s="51"/>
      <c r="BU502" s="51"/>
      <c r="BV502" s="51"/>
      <c r="BW502" s="51"/>
      <c r="BX502" s="51"/>
      <c r="BY502" s="51"/>
      <c r="BZ502" s="51"/>
      <c r="CA502" s="51"/>
      <c r="CB502" s="51"/>
      <c r="CC502" s="51"/>
      <c r="CD502" s="51"/>
      <c r="CE502" s="51"/>
      <c r="CF502" s="52"/>
      <c r="CG502" s="52"/>
      <c r="CH502" s="52"/>
      <c r="CI502" s="52"/>
      <c r="CJ502" s="52"/>
      <c r="CK502" s="52"/>
      <c r="CL502" s="52"/>
      <c r="CM502" s="52"/>
      <c r="CN502" s="52"/>
      <c r="CO502" s="52"/>
      <c r="CP502" s="52"/>
      <c r="CQ502" s="52"/>
      <c r="CR502" s="52"/>
      <c r="CS502" s="52"/>
      <c r="CT502" s="52"/>
      <c r="CU502" s="52"/>
      <c r="CV502" s="52"/>
      <c r="CW502" s="52"/>
      <c r="CX502" s="52"/>
      <c r="CY502" s="52"/>
    </row>
    <row r="503" spans="4:103" s="53" customFormat="1" x14ac:dyDescent="0.25">
      <c r="D503" s="78"/>
      <c r="F503" s="78"/>
      <c r="N503" s="54"/>
      <c r="O503" s="5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5"/>
      <c r="AW503" s="5"/>
      <c r="AX503" s="5"/>
      <c r="AY503" s="5"/>
      <c r="AZ503" s="5"/>
      <c r="BA503" s="5"/>
      <c r="BB503" s="5"/>
      <c r="BC503" s="5"/>
      <c r="BD503" s="5"/>
      <c r="BE503" s="5"/>
      <c r="BF503" s="5"/>
      <c r="BG503" s="5"/>
      <c r="BH503" s="5"/>
      <c r="BI503" s="5"/>
      <c r="BJ503" s="5"/>
      <c r="BK503" s="5"/>
      <c r="BL503" s="51"/>
      <c r="BM503" s="51"/>
      <c r="BN503" s="51"/>
      <c r="BO503" s="51"/>
      <c r="BP503" s="51"/>
      <c r="BQ503" s="51"/>
      <c r="BR503" s="51"/>
      <c r="BS503" s="51"/>
      <c r="BT503" s="51"/>
      <c r="BU503" s="51"/>
      <c r="BV503" s="51"/>
      <c r="BW503" s="51"/>
      <c r="BX503" s="51"/>
      <c r="BY503" s="51"/>
      <c r="BZ503" s="51"/>
      <c r="CA503" s="51"/>
      <c r="CB503" s="51"/>
      <c r="CC503" s="51"/>
      <c r="CD503" s="51"/>
      <c r="CE503" s="51"/>
      <c r="CF503" s="52"/>
      <c r="CG503" s="52"/>
      <c r="CH503" s="52"/>
      <c r="CI503" s="52"/>
      <c r="CJ503" s="52"/>
      <c r="CK503" s="52"/>
      <c r="CL503" s="52"/>
      <c r="CM503" s="52"/>
      <c r="CN503" s="52"/>
      <c r="CO503" s="52"/>
      <c r="CP503" s="52"/>
      <c r="CQ503" s="52"/>
      <c r="CR503" s="52"/>
      <c r="CS503" s="52"/>
      <c r="CT503" s="52"/>
      <c r="CU503" s="52"/>
      <c r="CV503" s="52"/>
      <c r="CW503" s="52"/>
      <c r="CX503" s="52"/>
      <c r="CY503" s="52"/>
    </row>
    <row r="504" spans="4:103" s="53" customFormat="1" x14ac:dyDescent="0.25">
      <c r="D504" s="78"/>
      <c r="F504" s="78"/>
      <c r="N504" s="54"/>
      <c r="O504" s="5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5"/>
      <c r="AW504" s="5"/>
      <c r="AX504" s="5"/>
      <c r="AY504" s="5"/>
      <c r="AZ504" s="5"/>
      <c r="BA504" s="5"/>
      <c r="BB504" s="5"/>
      <c r="BC504" s="5"/>
      <c r="BD504" s="5"/>
      <c r="BE504" s="5"/>
      <c r="BF504" s="5"/>
      <c r="BG504" s="5"/>
      <c r="BH504" s="5"/>
      <c r="BI504" s="5"/>
      <c r="BJ504" s="5"/>
      <c r="BK504" s="5"/>
      <c r="BL504" s="51"/>
      <c r="BM504" s="51"/>
      <c r="BN504" s="51"/>
      <c r="BO504" s="51"/>
      <c r="BP504" s="51"/>
      <c r="BQ504" s="51"/>
      <c r="BR504" s="51"/>
      <c r="BS504" s="51"/>
      <c r="BT504" s="51"/>
      <c r="BU504" s="51"/>
      <c r="BV504" s="51"/>
      <c r="BW504" s="51"/>
      <c r="BX504" s="51"/>
      <c r="BY504" s="51"/>
      <c r="BZ504" s="51"/>
      <c r="CA504" s="51"/>
      <c r="CB504" s="51"/>
      <c r="CC504" s="51"/>
      <c r="CD504" s="51"/>
      <c r="CE504" s="51"/>
      <c r="CF504" s="52"/>
      <c r="CG504" s="52"/>
      <c r="CH504" s="52"/>
      <c r="CI504" s="52"/>
      <c r="CJ504" s="52"/>
      <c r="CK504" s="52"/>
      <c r="CL504" s="52"/>
      <c r="CM504" s="52"/>
      <c r="CN504" s="52"/>
      <c r="CO504" s="52"/>
      <c r="CP504" s="52"/>
      <c r="CQ504" s="52"/>
      <c r="CR504" s="52"/>
      <c r="CS504" s="52"/>
      <c r="CT504" s="52"/>
      <c r="CU504" s="52"/>
      <c r="CV504" s="52"/>
      <c r="CW504" s="52"/>
      <c r="CX504" s="52"/>
      <c r="CY504" s="52"/>
    </row>
    <row r="505" spans="4:103" s="53" customFormat="1" x14ac:dyDescent="0.25">
      <c r="D505" s="78"/>
      <c r="F505" s="78"/>
      <c r="N505" s="54"/>
      <c r="O505" s="5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5"/>
      <c r="AW505" s="5"/>
      <c r="AX505" s="5"/>
      <c r="AY505" s="5"/>
      <c r="AZ505" s="5"/>
      <c r="BA505" s="5"/>
      <c r="BB505" s="5"/>
      <c r="BC505" s="5"/>
      <c r="BD505" s="5"/>
      <c r="BE505" s="5"/>
      <c r="BF505" s="5"/>
      <c r="BG505" s="5"/>
      <c r="BH505" s="5"/>
      <c r="BI505" s="5"/>
      <c r="BJ505" s="5"/>
      <c r="BK505" s="5"/>
      <c r="BL505" s="51"/>
      <c r="BM505" s="51"/>
      <c r="BN505" s="51"/>
      <c r="BO505" s="51"/>
      <c r="BP505" s="51"/>
      <c r="BQ505" s="51"/>
      <c r="BR505" s="51"/>
      <c r="BS505" s="51"/>
      <c r="BT505" s="51"/>
      <c r="BU505" s="51"/>
      <c r="BV505" s="51"/>
      <c r="BW505" s="51"/>
      <c r="BX505" s="51"/>
      <c r="BY505" s="51"/>
      <c r="BZ505" s="51"/>
      <c r="CA505" s="51"/>
      <c r="CB505" s="51"/>
      <c r="CC505" s="51"/>
      <c r="CD505" s="51"/>
      <c r="CE505" s="51"/>
      <c r="CF505" s="52"/>
      <c r="CG505" s="52"/>
      <c r="CH505" s="52"/>
      <c r="CI505" s="52"/>
      <c r="CJ505" s="52"/>
      <c r="CK505" s="52"/>
      <c r="CL505" s="52"/>
      <c r="CM505" s="52"/>
      <c r="CN505" s="52"/>
      <c r="CO505" s="52"/>
      <c r="CP505" s="52"/>
      <c r="CQ505" s="52"/>
      <c r="CR505" s="52"/>
      <c r="CS505" s="52"/>
      <c r="CT505" s="52"/>
      <c r="CU505" s="52"/>
      <c r="CV505" s="52"/>
      <c r="CW505" s="52"/>
      <c r="CX505" s="52"/>
      <c r="CY505" s="52"/>
    </row>
    <row r="506" spans="4:103" s="53" customFormat="1" x14ac:dyDescent="0.25">
      <c r="D506" s="78"/>
      <c r="F506" s="78"/>
      <c r="N506" s="54"/>
      <c r="O506" s="5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5"/>
      <c r="AW506" s="5"/>
      <c r="AX506" s="5"/>
      <c r="AY506" s="5"/>
      <c r="AZ506" s="5"/>
      <c r="BA506" s="5"/>
      <c r="BB506" s="5"/>
      <c r="BC506" s="5"/>
      <c r="BD506" s="5"/>
      <c r="BE506" s="5"/>
      <c r="BF506" s="5"/>
      <c r="BG506" s="5"/>
      <c r="BH506" s="5"/>
      <c r="BI506" s="5"/>
      <c r="BJ506" s="5"/>
      <c r="BK506" s="5"/>
      <c r="BL506" s="51"/>
      <c r="BM506" s="51"/>
      <c r="BN506" s="51"/>
      <c r="BO506" s="51"/>
      <c r="BP506" s="51"/>
      <c r="BQ506" s="51"/>
      <c r="BR506" s="51"/>
      <c r="BS506" s="51"/>
      <c r="BT506" s="51"/>
      <c r="BU506" s="51"/>
      <c r="BV506" s="51"/>
      <c r="BW506" s="51"/>
      <c r="BX506" s="51"/>
      <c r="BY506" s="51"/>
      <c r="BZ506" s="51"/>
      <c r="CA506" s="51"/>
      <c r="CB506" s="51"/>
      <c r="CC506" s="51"/>
      <c r="CD506" s="51"/>
      <c r="CE506" s="51"/>
      <c r="CF506" s="52"/>
      <c r="CG506" s="52"/>
      <c r="CH506" s="52"/>
      <c r="CI506" s="52"/>
      <c r="CJ506" s="52"/>
      <c r="CK506" s="52"/>
      <c r="CL506" s="52"/>
      <c r="CM506" s="52"/>
      <c r="CN506" s="52"/>
      <c r="CO506" s="52"/>
      <c r="CP506" s="52"/>
      <c r="CQ506" s="52"/>
      <c r="CR506" s="52"/>
      <c r="CS506" s="52"/>
      <c r="CT506" s="52"/>
      <c r="CU506" s="52"/>
      <c r="CV506" s="52"/>
      <c r="CW506" s="52"/>
      <c r="CX506" s="52"/>
      <c r="CY506" s="52"/>
    </row>
    <row r="507" spans="4:103" s="53" customFormat="1" x14ac:dyDescent="0.25">
      <c r="D507" s="78"/>
      <c r="F507" s="78"/>
      <c r="N507" s="54"/>
      <c r="O507" s="5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5"/>
      <c r="AW507" s="5"/>
      <c r="AX507" s="5"/>
      <c r="AY507" s="5"/>
      <c r="AZ507" s="5"/>
      <c r="BA507" s="5"/>
      <c r="BB507" s="5"/>
      <c r="BC507" s="5"/>
      <c r="BD507" s="5"/>
      <c r="BE507" s="5"/>
      <c r="BF507" s="5"/>
      <c r="BG507" s="5"/>
      <c r="BH507" s="5"/>
      <c r="BI507" s="5"/>
      <c r="BJ507" s="5"/>
      <c r="BK507" s="5"/>
      <c r="BL507" s="51"/>
      <c r="BM507" s="51"/>
      <c r="BN507" s="51"/>
      <c r="BO507" s="51"/>
      <c r="BP507" s="51"/>
      <c r="BQ507" s="51"/>
      <c r="BR507" s="51"/>
      <c r="BS507" s="51"/>
      <c r="BT507" s="51"/>
      <c r="BU507" s="51"/>
      <c r="BV507" s="51"/>
      <c r="BW507" s="51"/>
      <c r="BX507" s="51"/>
      <c r="BY507" s="51"/>
      <c r="BZ507" s="51"/>
      <c r="CA507" s="51"/>
      <c r="CB507" s="51"/>
      <c r="CC507" s="51"/>
      <c r="CD507" s="51"/>
      <c r="CE507" s="51"/>
      <c r="CF507" s="52"/>
      <c r="CG507" s="52"/>
      <c r="CH507" s="52"/>
      <c r="CI507" s="52"/>
      <c r="CJ507" s="52"/>
      <c r="CK507" s="52"/>
      <c r="CL507" s="52"/>
      <c r="CM507" s="52"/>
      <c r="CN507" s="52"/>
      <c r="CO507" s="52"/>
      <c r="CP507" s="52"/>
      <c r="CQ507" s="52"/>
      <c r="CR507" s="52"/>
      <c r="CS507" s="52"/>
      <c r="CT507" s="52"/>
      <c r="CU507" s="52"/>
      <c r="CV507" s="52"/>
      <c r="CW507" s="52"/>
      <c r="CX507" s="52"/>
      <c r="CY507" s="52"/>
    </row>
    <row r="508" spans="4:103" s="53" customFormat="1" x14ac:dyDescent="0.25">
      <c r="D508" s="78"/>
      <c r="F508" s="78"/>
      <c r="N508" s="54"/>
      <c r="O508" s="5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5"/>
      <c r="AW508" s="5"/>
      <c r="AX508" s="5"/>
      <c r="AY508" s="5"/>
      <c r="AZ508" s="5"/>
      <c r="BA508" s="5"/>
      <c r="BB508" s="5"/>
      <c r="BC508" s="5"/>
      <c r="BD508" s="5"/>
      <c r="BE508" s="5"/>
      <c r="BF508" s="5"/>
      <c r="BG508" s="5"/>
      <c r="BH508" s="5"/>
      <c r="BI508" s="5"/>
      <c r="BJ508" s="5"/>
      <c r="BK508" s="5"/>
      <c r="BL508" s="51"/>
      <c r="BM508" s="51"/>
      <c r="BN508" s="51"/>
      <c r="BO508" s="51"/>
      <c r="BP508" s="51"/>
      <c r="BQ508" s="51"/>
      <c r="BR508" s="51"/>
      <c r="BS508" s="51"/>
      <c r="BT508" s="51"/>
      <c r="BU508" s="51"/>
      <c r="BV508" s="51"/>
      <c r="BW508" s="51"/>
      <c r="BX508" s="51"/>
      <c r="BY508" s="51"/>
      <c r="BZ508" s="51"/>
      <c r="CA508" s="51"/>
      <c r="CB508" s="51"/>
      <c r="CC508" s="51"/>
      <c r="CD508" s="51"/>
      <c r="CE508" s="51"/>
      <c r="CF508" s="52"/>
      <c r="CG508" s="52"/>
      <c r="CH508" s="52"/>
      <c r="CI508" s="52"/>
      <c r="CJ508" s="52"/>
      <c r="CK508" s="52"/>
      <c r="CL508" s="52"/>
      <c r="CM508" s="52"/>
      <c r="CN508" s="52"/>
      <c r="CO508" s="52"/>
      <c r="CP508" s="52"/>
      <c r="CQ508" s="52"/>
      <c r="CR508" s="52"/>
      <c r="CS508" s="52"/>
      <c r="CT508" s="52"/>
      <c r="CU508" s="52"/>
      <c r="CV508" s="52"/>
      <c r="CW508" s="52"/>
      <c r="CX508" s="52"/>
      <c r="CY508" s="52"/>
    </row>
    <row r="509" spans="4:103" s="53" customFormat="1" x14ac:dyDescent="0.25">
      <c r="D509" s="78"/>
      <c r="F509" s="78"/>
      <c r="N509" s="54"/>
      <c r="O509" s="5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5"/>
      <c r="AW509" s="5"/>
      <c r="AX509" s="5"/>
      <c r="AY509" s="5"/>
      <c r="AZ509" s="5"/>
      <c r="BA509" s="5"/>
      <c r="BB509" s="5"/>
      <c r="BC509" s="5"/>
      <c r="BD509" s="5"/>
      <c r="BE509" s="5"/>
      <c r="BF509" s="5"/>
      <c r="BG509" s="5"/>
      <c r="BH509" s="5"/>
      <c r="BI509" s="5"/>
      <c r="BJ509" s="5"/>
      <c r="BK509" s="5"/>
      <c r="BL509" s="51"/>
      <c r="BM509" s="51"/>
      <c r="BN509" s="51"/>
      <c r="BO509" s="51"/>
      <c r="BP509" s="51"/>
      <c r="BQ509" s="51"/>
      <c r="BR509" s="51"/>
      <c r="BS509" s="51"/>
      <c r="BT509" s="51"/>
      <c r="BU509" s="51"/>
      <c r="BV509" s="51"/>
      <c r="BW509" s="51"/>
      <c r="BX509" s="51"/>
      <c r="BY509" s="51"/>
      <c r="BZ509" s="51"/>
      <c r="CA509" s="51"/>
      <c r="CB509" s="51"/>
      <c r="CC509" s="51"/>
      <c r="CD509" s="51"/>
      <c r="CE509" s="51"/>
      <c r="CF509" s="52"/>
      <c r="CG509" s="52"/>
      <c r="CH509" s="52"/>
      <c r="CI509" s="52"/>
      <c r="CJ509" s="52"/>
      <c r="CK509" s="52"/>
      <c r="CL509" s="52"/>
      <c r="CM509" s="52"/>
      <c r="CN509" s="52"/>
      <c r="CO509" s="52"/>
      <c r="CP509" s="52"/>
      <c r="CQ509" s="52"/>
      <c r="CR509" s="52"/>
      <c r="CS509" s="52"/>
      <c r="CT509" s="52"/>
      <c r="CU509" s="52"/>
      <c r="CV509" s="52"/>
      <c r="CW509" s="52"/>
      <c r="CX509" s="52"/>
      <c r="CY509" s="52"/>
    </row>
    <row r="510" spans="4:103" s="53" customFormat="1" x14ac:dyDescent="0.25">
      <c r="D510" s="78"/>
      <c r="F510" s="78"/>
      <c r="N510" s="54"/>
      <c r="O510" s="5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5"/>
      <c r="AW510" s="5"/>
      <c r="AX510" s="5"/>
      <c r="AY510" s="5"/>
      <c r="AZ510" s="5"/>
      <c r="BA510" s="5"/>
      <c r="BB510" s="5"/>
      <c r="BC510" s="5"/>
      <c r="BD510" s="5"/>
      <c r="BE510" s="5"/>
      <c r="BF510" s="5"/>
      <c r="BG510" s="5"/>
      <c r="BH510" s="5"/>
      <c r="BI510" s="5"/>
      <c r="BJ510" s="5"/>
      <c r="BK510" s="5"/>
      <c r="BL510" s="51"/>
      <c r="BM510" s="51"/>
      <c r="BN510" s="51"/>
      <c r="BO510" s="51"/>
      <c r="BP510" s="51"/>
      <c r="BQ510" s="51"/>
      <c r="BR510" s="51"/>
      <c r="BS510" s="51"/>
      <c r="BT510" s="51"/>
      <c r="BU510" s="51"/>
      <c r="BV510" s="51"/>
      <c r="BW510" s="51"/>
      <c r="BX510" s="51"/>
      <c r="BY510" s="51"/>
      <c r="BZ510" s="51"/>
      <c r="CA510" s="51"/>
      <c r="CB510" s="51"/>
      <c r="CC510" s="51"/>
      <c r="CD510" s="51"/>
      <c r="CE510" s="51"/>
      <c r="CF510" s="52"/>
      <c r="CG510" s="52"/>
      <c r="CH510" s="52"/>
      <c r="CI510" s="52"/>
      <c r="CJ510" s="52"/>
      <c r="CK510" s="52"/>
      <c r="CL510" s="52"/>
      <c r="CM510" s="52"/>
      <c r="CN510" s="52"/>
      <c r="CO510" s="52"/>
      <c r="CP510" s="52"/>
      <c r="CQ510" s="52"/>
      <c r="CR510" s="52"/>
      <c r="CS510" s="52"/>
      <c r="CT510" s="52"/>
      <c r="CU510" s="52"/>
      <c r="CV510" s="52"/>
      <c r="CW510" s="52"/>
      <c r="CX510" s="52"/>
      <c r="CY510" s="52"/>
    </row>
    <row r="511" spans="4:103" s="53" customFormat="1" x14ac:dyDescent="0.25">
      <c r="D511" s="78"/>
      <c r="F511" s="78"/>
      <c r="N511" s="54"/>
      <c r="O511" s="5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5"/>
      <c r="AW511" s="5"/>
      <c r="AX511" s="5"/>
      <c r="AY511" s="5"/>
      <c r="AZ511" s="5"/>
      <c r="BA511" s="5"/>
      <c r="BB511" s="5"/>
      <c r="BC511" s="5"/>
      <c r="BD511" s="5"/>
      <c r="BE511" s="5"/>
      <c r="BF511" s="5"/>
      <c r="BG511" s="5"/>
      <c r="BH511" s="5"/>
      <c r="BI511" s="5"/>
      <c r="BJ511" s="5"/>
      <c r="BK511" s="5"/>
      <c r="BL511" s="51"/>
      <c r="BM511" s="51"/>
      <c r="BN511" s="51"/>
      <c r="BO511" s="51"/>
      <c r="BP511" s="51"/>
      <c r="BQ511" s="51"/>
      <c r="BR511" s="51"/>
      <c r="BS511" s="51"/>
      <c r="BT511" s="51"/>
      <c r="BU511" s="51"/>
      <c r="BV511" s="51"/>
      <c r="BW511" s="51"/>
      <c r="BX511" s="51"/>
      <c r="BY511" s="51"/>
      <c r="BZ511" s="51"/>
      <c r="CA511" s="51"/>
      <c r="CB511" s="51"/>
      <c r="CC511" s="51"/>
      <c r="CD511" s="51"/>
      <c r="CE511" s="51"/>
      <c r="CF511" s="52"/>
      <c r="CG511" s="52"/>
      <c r="CH511" s="52"/>
      <c r="CI511" s="52"/>
      <c r="CJ511" s="52"/>
      <c r="CK511" s="52"/>
      <c r="CL511" s="52"/>
      <c r="CM511" s="52"/>
      <c r="CN511" s="52"/>
      <c r="CO511" s="52"/>
      <c r="CP511" s="52"/>
      <c r="CQ511" s="52"/>
      <c r="CR511" s="52"/>
      <c r="CS511" s="52"/>
      <c r="CT511" s="52"/>
      <c r="CU511" s="52"/>
      <c r="CV511" s="52"/>
      <c r="CW511" s="52"/>
      <c r="CX511" s="52"/>
      <c r="CY511" s="52"/>
    </row>
    <row r="512" spans="4:103" s="53" customFormat="1" x14ac:dyDescent="0.25">
      <c r="D512" s="78"/>
      <c r="F512" s="78"/>
      <c r="N512" s="54"/>
      <c r="O512" s="5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5"/>
      <c r="AW512" s="5"/>
      <c r="AX512" s="5"/>
      <c r="AY512" s="5"/>
      <c r="AZ512" s="5"/>
      <c r="BA512" s="5"/>
      <c r="BB512" s="5"/>
      <c r="BC512" s="5"/>
      <c r="BD512" s="5"/>
      <c r="BE512" s="5"/>
      <c r="BF512" s="5"/>
      <c r="BG512" s="5"/>
      <c r="BH512" s="5"/>
      <c r="BI512" s="5"/>
      <c r="BJ512" s="5"/>
      <c r="BK512" s="5"/>
      <c r="BL512" s="51"/>
      <c r="BM512" s="51"/>
      <c r="BN512" s="51"/>
      <c r="BO512" s="51"/>
      <c r="BP512" s="51"/>
      <c r="BQ512" s="51"/>
      <c r="BR512" s="51"/>
      <c r="BS512" s="51"/>
      <c r="BT512" s="51"/>
      <c r="BU512" s="51"/>
      <c r="BV512" s="51"/>
      <c r="BW512" s="51"/>
      <c r="BX512" s="51"/>
      <c r="BY512" s="51"/>
      <c r="BZ512" s="51"/>
      <c r="CA512" s="51"/>
      <c r="CB512" s="51"/>
      <c r="CC512" s="51"/>
      <c r="CD512" s="51"/>
      <c r="CE512" s="51"/>
      <c r="CF512" s="52"/>
      <c r="CG512" s="52"/>
      <c r="CH512" s="52"/>
      <c r="CI512" s="52"/>
      <c r="CJ512" s="52"/>
      <c r="CK512" s="52"/>
      <c r="CL512" s="52"/>
      <c r="CM512" s="52"/>
      <c r="CN512" s="52"/>
      <c r="CO512" s="52"/>
      <c r="CP512" s="52"/>
      <c r="CQ512" s="52"/>
      <c r="CR512" s="52"/>
      <c r="CS512" s="52"/>
      <c r="CT512" s="52"/>
      <c r="CU512" s="52"/>
      <c r="CV512" s="52"/>
      <c r="CW512" s="52"/>
      <c r="CX512" s="52"/>
      <c r="CY512" s="52"/>
    </row>
    <row r="513" spans="4:103" s="53" customFormat="1" x14ac:dyDescent="0.25">
      <c r="D513" s="78"/>
      <c r="F513" s="78"/>
      <c r="N513" s="54"/>
      <c r="O513" s="5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5"/>
      <c r="AW513" s="5"/>
      <c r="AX513" s="5"/>
      <c r="AY513" s="5"/>
      <c r="AZ513" s="5"/>
      <c r="BA513" s="5"/>
      <c r="BB513" s="5"/>
      <c r="BC513" s="5"/>
      <c r="BD513" s="5"/>
      <c r="BE513" s="5"/>
      <c r="BF513" s="5"/>
      <c r="BG513" s="5"/>
      <c r="BH513" s="5"/>
      <c r="BI513" s="5"/>
      <c r="BJ513" s="5"/>
      <c r="BK513" s="5"/>
      <c r="BL513" s="51"/>
      <c r="BM513" s="51"/>
      <c r="BN513" s="51"/>
      <c r="BO513" s="51"/>
      <c r="BP513" s="51"/>
      <c r="BQ513" s="51"/>
      <c r="BR513" s="51"/>
      <c r="BS513" s="51"/>
      <c r="BT513" s="51"/>
      <c r="BU513" s="51"/>
      <c r="BV513" s="51"/>
      <c r="BW513" s="51"/>
      <c r="BX513" s="51"/>
      <c r="BY513" s="51"/>
      <c r="BZ513" s="51"/>
      <c r="CA513" s="51"/>
      <c r="CB513" s="51"/>
      <c r="CC513" s="51"/>
      <c r="CD513" s="51"/>
      <c r="CE513" s="51"/>
      <c r="CF513" s="52"/>
      <c r="CG513" s="52"/>
      <c r="CH513" s="52"/>
      <c r="CI513" s="52"/>
      <c r="CJ513" s="52"/>
      <c r="CK513" s="52"/>
      <c r="CL513" s="52"/>
      <c r="CM513" s="52"/>
      <c r="CN513" s="52"/>
      <c r="CO513" s="52"/>
      <c r="CP513" s="52"/>
      <c r="CQ513" s="52"/>
      <c r="CR513" s="52"/>
      <c r="CS513" s="52"/>
      <c r="CT513" s="52"/>
      <c r="CU513" s="52"/>
      <c r="CV513" s="52"/>
      <c r="CW513" s="52"/>
      <c r="CX513" s="52"/>
      <c r="CY513" s="52"/>
    </row>
    <row r="514" spans="4:103" s="53" customFormat="1" x14ac:dyDescent="0.25">
      <c r="D514" s="78"/>
      <c r="F514" s="78"/>
      <c r="N514" s="54"/>
      <c r="O514" s="5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5"/>
      <c r="AW514" s="5"/>
      <c r="AX514" s="5"/>
      <c r="AY514" s="5"/>
      <c r="AZ514" s="5"/>
      <c r="BA514" s="5"/>
      <c r="BB514" s="5"/>
      <c r="BC514" s="5"/>
      <c r="BD514" s="5"/>
      <c r="BE514" s="5"/>
      <c r="BF514" s="5"/>
      <c r="BG514" s="5"/>
      <c r="BH514" s="5"/>
      <c r="BI514" s="5"/>
      <c r="BJ514" s="5"/>
      <c r="BK514" s="5"/>
      <c r="BL514" s="51"/>
      <c r="BM514" s="51"/>
      <c r="BN514" s="51"/>
      <c r="BO514" s="51"/>
      <c r="BP514" s="51"/>
      <c r="BQ514" s="51"/>
      <c r="BR514" s="51"/>
      <c r="BS514" s="51"/>
      <c r="BT514" s="51"/>
      <c r="BU514" s="51"/>
      <c r="BV514" s="51"/>
      <c r="BW514" s="51"/>
      <c r="BX514" s="51"/>
      <c r="BY514" s="51"/>
      <c r="BZ514" s="51"/>
      <c r="CA514" s="51"/>
      <c r="CB514" s="51"/>
      <c r="CC514" s="51"/>
      <c r="CD514" s="51"/>
      <c r="CE514" s="51"/>
      <c r="CF514" s="52"/>
      <c r="CG514" s="52"/>
      <c r="CH514" s="52"/>
      <c r="CI514" s="52"/>
      <c r="CJ514" s="52"/>
      <c r="CK514" s="52"/>
      <c r="CL514" s="52"/>
      <c r="CM514" s="52"/>
      <c r="CN514" s="52"/>
      <c r="CO514" s="52"/>
      <c r="CP514" s="52"/>
      <c r="CQ514" s="52"/>
      <c r="CR514" s="52"/>
      <c r="CS514" s="52"/>
      <c r="CT514" s="52"/>
      <c r="CU514" s="52"/>
      <c r="CV514" s="52"/>
      <c r="CW514" s="52"/>
      <c r="CX514" s="52"/>
      <c r="CY514" s="52"/>
    </row>
    <row r="515" spans="4:103" s="53" customFormat="1" x14ac:dyDescent="0.25">
      <c r="D515" s="78"/>
      <c r="F515" s="78"/>
      <c r="N515" s="54"/>
      <c r="O515" s="5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5"/>
      <c r="AW515" s="5"/>
      <c r="AX515" s="5"/>
      <c r="AY515" s="5"/>
      <c r="AZ515" s="5"/>
      <c r="BA515" s="5"/>
      <c r="BB515" s="5"/>
      <c r="BC515" s="5"/>
      <c r="BD515" s="5"/>
      <c r="BE515" s="5"/>
      <c r="BF515" s="5"/>
      <c r="BG515" s="5"/>
      <c r="BH515" s="5"/>
      <c r="BI515" s="5"/>
      <c r="BJ515" s="5"/>
      <c r="BK515" s="5"/>
      <c r="BL515" s="51"/>
      <c r="BM515" s="51"/>
      <c r="BN515" s="51"/>
      <c r="BO515" s="51"/>
      <c r="BP515" s="51"/>
      <c r="BQ515" s="51"/>
      <c r="BR515" s="51"/>
      <c r="BS515" s="51"/>
      <c r="BT515" s="51"/>
      <c r="BU515" s="51"/>
      <c r="BV515" s="51"/>
      <c r="BW515" s="51"/>
      <c r="BX515" s="51"/>
      <c r="BY515" s="51"/>
      <c r="BZ515" s="51"/>
      <c r="CA515" s="51"/>
      <c r="CB515" s="51"/>
      <c r="CC515" s="51"/>
      <c r="CD515" s="51"/>
      <c r="CE515" s="51"/>
      <c r="CF515" s="52"/>
      <c r="CG515" s="52"/>
      <c r="CH515" s="52"/>
      <c r="CI515" s="52"/>
      <c r="CJ515" s="52"/>
      <c r="CK515" s="52"/>
      <c r="CL515" s="52"/>
      <c r="CM515" s="52"/>
      <c r="CN515" s="52"/>
      <c r="CO515" s="52"/>
      <c r="CP515" s="52"/>
      <c r="CQ515" s="52"/>
      <c r="CR515" s="52"/>
      <c r="CS515" s="52"/>
      <c r="CT515" s="52"/>
      <c r="CU515" s="52"/>
      <c r="CV515" s="52"/>
      <c r="CW515" s="52"/>
      <c r="CX515" s="52"/>
      <c r="CY515" s="52"/>
    </row>
    <row r="516" spans="4:103" s="53" customFormat="1" x14ac:dyDescent="0.25">
      <c r="D516" s="78"/>
      <c r="F516" s="78"/>
      <c r="N516" s="54"/>
      <c r="O516" s="5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5"/>
      <c r="AW516" s="5"/>
      <c r="AX516" s="5"/>
      <c r="AY516" s="5"/>
      <c r="AZ516" s="5"/>
      <c r="BA516" s="5"/>
      <c r="BB516" s="5"/>
      <c r="BC516" s="5"/>
      <c r="BD516" s="5"/>
      <c r="BE516" s="5"/>
      <c r="BF516" s="5"/>
      <c r="BG516" s="5"/>
      <c r="BH516" s="5"/>
      <c r="BI516" s="5"/>
      <c r="BJ516" s="5"/>
      <c r="BK516" s="5"/>
      <c r="BL516" s="51"/>
      <c r="BM516" s="51"/>
      <c r="BN516" s="51"/>
      <c r="BO516" s="51"/>
      <c r="BP516" s="51"/>
      <c r="BQ516" s="51"/>
      <c r="BR516" s="51"/>
      <c r="BS516" s="51"/>
      <c r="BT516" s="51"/>
      <c r="BU516" s="51"/>
      <c r="BV516" s="51"/>
      <c r="BW516" s="51"/>
      <c r="BX516" s="51"/>
      <c r="BY516" s="51"/>
      <c r="BZ516" s="51"/>
      <c r="CA516" s="51"/>
      <c r="CB516" s="51"/>
      <c r="CC516" s="51"/>
      <c r="CD516" s="51"/>
      <c r="CE516" s="51"/>
      <c r="CF516" s="52"/>
      <c r="CG516" s="52"/>
      <c r="CH516" s="52"/>
      <c r="CI516" s="52"/>
      <c r="CJ516" s="52"/>
      <c r="CK516" s="52"/>
      <c r="CL516" s="52"/>
      <c r="CM516" s="52"/>
      <c r="CN516" s="52"/>
      <c r="CO516" s="52"/>
      <c r="CP516" s="52"/>
      <c r="CQ516" s="52"/>
      <c r="CR516" s="52"/>
      <c r="CS516" s="52"/>
      <c r="CT516" s="52"/>
      <c r="CU516" s="52"/>
      <c r="CV516" s="52"/>
      <c r="CW516" s="52"/>
      <c r="CX516" s="52"/>
      <c r="CY516" s="52"/>
    </row>
    <row r="517" spans="4:103" s="53" customFormat="1" x14ac:dyDescent="0.25">
      <c r="D517" s="78"/>
      <c r="F517" s="78"/>
      <c r="N517" s="54"/>
      <c r="O517" s="5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5"/>
      <c r="AW517" s="5"/>
      <c r="AX517" s="5"/>
      <c r="AY517" s="5"/>
      <c r="AZ517" s="5"/>
      <c r="BA517" s="5"/>
      <c r="BB517" s="5"/>
      <c r="BC517" s="5"/>
      <c r="BD517" s="5"/>
      <c r="BE517" s="5"/>
      <c r="BF517" s="5"/>
      <c r="BG517" s="5"/>
      <c r="BH517" s="5"/>
      <c r="BI517" s="5"/>
      <c r="BJ517" s="5"/>
      <c r="BK517" s="5"/>
      <c r="BL517" s="51"/>
      <c r="BM517" s="51"/>
      <c r="BN517" s="51"/>
      <c r="BO517" s="51"/>
      <c r="BP517" s="51"/>
      <c r="BQ517" s="51"/>
      <c r="BR517" s="51"/>
      <c r="BS517" s="51"/>
      <c r="BT517" s="51"/>
      <c r="BU517" s="51"/>
      <c r="BV517" s="51"/>
      <c r="BW517" s="51"/>
      <c r="BX517" s="51"/>
      <c r="BY517" s="51"/>
      <c r="BZ517" s="51"/>
      <c r="CA517" s="51"/>
      <c r="CB517" s="51"/>
      <c r="CC517" s="51"/>
      <c r="CD517" s="51"/>
      <c r="CE517" s="51"/>
      <c r="CF517" s="52"/>
      <c r="CG517" s="52"/>
      <c r="CH517" s="52"/>
      <c r="CI517" s="52"/>
      <c r="CJ517" s="52"/>
      <c r="CK517" s="52"/>
      <c r="CL517" s="52"/>
      <c r="CM517" s="52"/>
      <c r="CN517" s="52"/>
      <c r="CO517" s="52"/>
      <c r="CP517" s="52"/>
      <c r="CQ517" s="52"/>
      <c r="CR517" s="52"/>
      <c r="CS517" s="52"/>
      <c r="CT517" s="52"/>
      <c r="CU517" s="52"/>
      <c r="CV517" s="52"/>
      <c r="CW517" s="52"/>
      <c r="CX517" s="52"/>
      <c r="CY517" s="52"/>
    </row>
    <row r="518" spans="4:103" s="53" customFormat="1" x14ac:dyDescent="0.25">
      <c r="D518" s="78"/>
      <c r="F518" s="78"/>
      <c r="N518" s="54"/>
      <c r="O518" s="5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5"/>
      <c r="AW518" s="5"/>
      <c r="AX518" s="5"/>
      <c r="AY518" s="5"/>
      <c r="AZ518" s="5"/>
      <c r="BA518" s="5"/>
      <c r="BB518" s="5"/>
      <c r="BC518" s="5"/>
      <c r="BD518" s="5"/>
      <c r="BE518" s="5"/>
      <c r="BF518" s="5"/>
      <c r="BG518" s="5"/>
      <c r="BH518" s="5"/>
      <c r="BI518" s="5"/>
      <c r="BJ518" s="5"/>
      <c r="BK518" s="5"/>
      <c r="BL518" s="51"/>
      <c r="BM518" s="51"/>
      <c r="BN518" s="51"/>
      <c r="BO518" s="51"/>
      <c r="BP518" s="51"/>
      <c r="BQ518" s="51"/>
      <c r="BR518" s="51"/>
      <c r="BS518" s="51"/>
      <c r="BT518" s="51"/>
      <c r="BU518" s="51"/>
      <c r="BV518" s="51"/>
      <c r="BW518" s="51"/>
      <c r="BX518" s="51"/>
      <c r="BY518" s="51"/>
      <c r="BZ518" s="51"/>
      <c r="CA518" s="51"/>
      <c r="CB518" s="51"/>
      <c r="CC518" s="51"/>
      <c r="CD518" s="51"/>
      <c r="CE518" s="51"/>
      <c r="CF518" s="52"/>
      <c r="CG518" s="52"/>
      <c r="CH518" s="52"/>
      <c r="CI518" s="52"/>
      <c r="CJ518" s="52"/>
      <c r="CK518" s="52"/>
      <c r="CL518" s="52"/>
      <c r="CM518" s="52"/>
      <c r="CN518" s="52"/>
      <c r="CO518" s="52"/>
      <c r="CP518" s="52"/>
      <c r="CQ518" s="52"/>
      <c r="CR518" s="52"/>
      <c r="CS518" s="52"/>
      <c r="CT518" s="52"/>
      <c r="CU518" s="52"/>
      <c r="CV518" s="52"/>
      <c r="CW518" s="52"/>
      <c r="CX518" s="52"/>
      <c r="CY518" s="52"/>
    </row>
    <row r="519" spans="4:103" s="53" customFormat="1" x14ac:dyDescent="0.25">
      <c r="D519" s="78"/>
      <c r="F519" s="78"/>
      <c r="N519" s="54"/>
      <c r="O519" s="5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5"/>
      <c r="AW519" s="5"/>
      <c r="AX519" s="5"/>
      <c r="AY519" s="5"/>
      <c r="AZ519" s="5"/>
      <c r="BA519" s="5"/>
      <c r="BB519" s="5"/>
      <c r="BC519" s="5"/>
      <c r="BD519" s="5"/>
      <c r="BE519" s="5"/>
      <c r="BF519" s="5"/>
      <c r="BG519" s="5"/>
      <c r="BH519" s="5"/>
      <c r="BI519" s="5"/>
      <c r="BJ519" s="5"/>
      <c r="BK519" s="5"/>
      <c r="BL519" s="51"/>
      <c r="BM519" s="51"/>
      <c r="BN519" s="51"/>
      <c r="BO519" s="51"/>
      <c r="BP519" s="51"/>
      <c r="BQ519" s="51"/>
      <c r="BR519" s="51"/>
      <c r="BS519" s="51"/>
      <c r="BT519" s="51"/>
      <c r="BU519" s="51"/>
      <c r="BV519" s="51"/>
      <c r="BW519" s="51"/>
      <c r="BX519" s="51"/>
      <c r="BY519" s="51"/>
      <c r="BZ519" s="51"/>
      <c r="CA519" s="51"/>
      <c r="CB519" s="51"/>
      <c r="CC519" s="51"/>
      <c r="CD519" s="51"/>
      <c r="CE519" s="51"/>
      <c r="CF519" s="52"/>
      <c r="CG519" s="52"/>
      <c r="CH519" s="52"/>
      <c r="CI519" s="52"/>
      <c r="CJ519" s="52"/>
      <c r="CK519" s="52"/>
      <c r="CL519" s="52"/>
      <c r="CM519" s="52"/>
      <c r="CN519" s="52"/>
      <c r="CO519" s="52"/>
      <c r="CP519" s="52"/>
      <c r="CQ519" s="52"/>
      <c r="CR519" s="52"/>
      <c r="CS519" s="52"/>
      <c r="CT519" s="52"/>
      <c r="CU519" s="52"/>
      <c r="CV519" s="52"/>
      <c r="CW519" s="52"/>
      <c r="CX519" s="52"/>
      <c r="CY519" s="52"/>
    </row>
    <row r="520" spans="4:103" s="53" customFormat="1" x14ac:dyDescent="0.25">
      <c r="D520" s="78"/>
      <c r="F520" s="78"/>
      <c r="N520" s="54"/>
      <c r="O520" s="5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5"/>
      <c r="AW520" s="5"/>
      <c r="AX520" s="5"/>
      <c r="AY520" s="5"/>
      <c r="AZ520" s="5"/>
      <c r="BA520" s="5"/>
      <c r="BB520" s="5"/>
      <c r="BC520" s="5"/>
      <c r="BD520" s="5"/>
      <c r="BE520" s="5"/>
      <c r="BF520" s="5"/>
      <c r="BG520" s="5"/>
      <c r="BH520" s="5"/>
      <c r="BI520" s="5"/>
      <c r="BJ520" s="5"/>
      <c r="BK520" s="5"/>
      <c r="BL520" s="51"/>
      <c r="BM520" s="51"/>
      <c r="BN520" s="51"/>
      <c r="BO520" s="51"/>
      <c r="BP520" s="51"/>
      <c r="BQ520" s="51"/>
      <c r="BR520" s="51"/>
      <c r="BS520" s="51"/>
      <c r="BT520" s="51"/>
      <c r="BU520" s="51"/>
      <c r="BV520" s="51"/>
      <c r="BW520" s="51"/>
      <c r="BX520" s="51"/>
      <c r="BY520" s="51"/>
      <c r="BZ520" s="51"/>
      <c r="CA520" s="51"/>
      <c r="CB520" s="51"/>
      <c r="CC520" s="51"/>
      <c r="CD520" s="51"/>
      <c r="CE520" s="51"/>
      <c r="CF520" s="52"/>
      <c r="CG520" s="52"/>
      <c r="CH520" s="52"/>
      <c r="CI520" s="52"/>
      <c r="CJ520" s="52"/>
      <c r="CK520" s="52"/>
      <c r="CL520" s="52"/>
      <c r="CM520" s="52"/>
      <c r="CN520" s="52"/>
      <c r="CO520" s="52"/>
      <c r="CP520" s="52"/>
      <c r="CQ520" s="52"/>
      <c r="CR520" s="52"/>
      <c r="CS520" s="52"/>
      <c r="CT520" s="52"/>
      <c r="CU520" s="52"/>
      <c r="CV520" s="52"/>
      <c r="CW520" s="52"/>
      <c r="CX520" s="52"/>
      <c r="CY520" s="52"/>
    </row>
    <row r="521" spans="4:103" s="53" customFormat="1" x14ac:dyDescent="0.25">
      <c r="D521" s="78"/>
      <c r="F521" s="78"/>
      <c r="N521" s="54"/>
      <c r="O521" s="5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5"/>
      <c r="AW521" s="5"/>
      <c r="AX521" s="5"/>
      <c r="AY521" s="5"/>
      <c r="AZ521" s="5"/>
      <c r="BA521" s="5"/>
      <c r="BB521" s="5"/>
      <c r="BC521" s="5"/>
      <c r="BD521" s="5"/>
      <c r="BE521" s="5"/>
      <c r="BF521" s="5"/>
      <c r="BG521" s="5"/>
      <c r="BH521" s="5"/>
      <c r="BI521" s="5"/>
      <c r="BJ521" s="5"/>
      <c r="BK521" s="5"/>
      <c r="BL521" s="51"/>
      <c r="BM521" s="51"/>
      <c r="BN521" s="51"/>
      <c r="BO521" s="51"/>
      <c r="BP521" s="51"/>
      <c r="BQ521" s="51"/>
      <c r="BR521" s="51"/>
      <c r="BS521" s="51"/>
      <c r="BT521" s="51"/>
      <c r="BU521" s="51"/>
      <c r="BV521" s="51"/>
      <c r="BW521" s="51"/>
      <c r="BX521" s="51"/>
      <c r="BY521" s="51"/>
      <c r="BZ521" s="51"/>
      <c r="CA521" s="51"/>
      <c r="CB521" s="51"/>
      <c r="CC521" s="51"/>
      <c r="CD521" s="51"/>
      <c r="CE521" s="51"/>
      <c r="CF521" s="52"/>
      <c r="CG521" s="52"/>
      <c r="CH521" s="52"/>
      <c r="CI521" s="52"/>
      <c r="CJ521" s="52"/>
      <c r="CK521" s="52"/>
      <c r="CL521" s="52"/>
      <c r="CM521" s="52"/>
      <c r="CN521" s="52"/>
      <c r="CO521" s="52"/>
      <c r="CP521" s="52"/>
      <c r="CQ521" s="52"/>
      <c r="CR521" s="52"/>
      <c r="CS521" s="52"/>
      <c r="CT521" s="52"/>
      <c r="CU521" s="52"/>
      <c r="CV521" s="52"/>
      <c r="CW521" s="52"/>
      <c r="CX521" s="52"/>
      <c r="CY521" s="52"/>
    </row>
    <row r="522" spans="4:103" s="53" customFormat="1" x14ac:dyDescent="0.25">
      <c r="D522" s="78"/>
      <c r="F522" s="78"/>
      <c r="N522" s="54"/>
      <c r="O522" s="5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5"/>
      <c r="AW522" s="5"/>
      <c r="AX522" s="5"/>
      <c r="AY522" s="5"/>
      <c r="AZ522" s="5"/>
      <c r="BA522" s="5"/>
      <c r="BB522" s="5"/>
      <c r="BC522" s="5"/>
      <c r="BD522" s="5"/>
      <c r="BE522" s="5"/>
      <c r="BF522" s="5"/>
      <c r="BG522" s="5"/>
      <c r="BH522" s="5"/>
      <c r="BI522" s="5"/>
      <c r="BJ522" s="5"/>
      <c r="BK522" s="5"/>
      <c r="BL522" s="51"/>
      <c r="BM522" s="51"/>
      <c r="BN522" s="51"/>
      <c r="BO522" s="51"/>
      <c r="BP522" s="51"/>
      <c r="BQ522" s="51"/>
      <c r="BR522" s="51"/>
      <c r="BS522" s="51"/>
      <c r="BT522" s="51"/>
      <c r="BU522" s="51"/>
      <c r="BV522" s="51"/>
      <c r="BW522" s="51"/>
      <c r="BX522" s="51"/>
      <c r="BY522" s="51"/>
      <c r="BZ522" s="51"/>
      <c r="CA522" s="51"/>
      <c r="CB522" s="51"/>
      <c r="CC522" s="51"/>
      <c r="CD522" s="51"/>
      <c r="CE522" s="51"/>
      <c r="CF522" s="52"/>
      <c r="CG522" s="52"/>
      <c r="CH522" s="52"/>
      <c r="CI522" s="52"/>
      <c r="CJ522" s="52"/>
      <c r="CK522" s="52"/>
      <c r="CL522" s="52"/>
      <c r="CM522" s="52"/>
      <c r="CN522" s="52"/>
      <c r="CO522" s="52"/>
      <c r="CP522" s="52"/>
      <c r="CQ522" s="52"/>
      <c r="CR522" s="52"/>
      <c r="CS522" s="52"/>
      <c r="CT522" s="52"/>
      <c r="CU522" s="52"/>
      <c r="CV522" s="52"/>
      <c r="CW522" s="52"/>
      <c r="CX522" s="52"/>
      <c r="CY522" s="52"/>
    </row>
    <row r="523" spans="4:103" s="53" customFormat="1" x14ac:dyDescent="0.25">
      <c r="D523" s="78"/>
      <c r="F523" s="78"/>
      <c r="N523" s="54"/>
      <c r="O523" s="5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5"/>
      <c r="AW523" s="5"/>
      <c r="AX523" s="5"/>
      <c r="AY523" s="5"/>
      <c r="AZ523" s="5"/>
      <c r="BA523" s="5"/>
      <c r="BB523" s="5"/>
      <c r="BC523" s="5"/>
      <c r="BD523" s="5"/>
      <c r="BE523" s="5"/>
      <c r="BF523" s="5"/>
      <c r="BG523" s="5"/>
      <c r="BH523" s="5"/>
      <c r="BI523" s="5"/>
      <c r="BJ523" s="5"/>
      <c r="BK523" s="5"/>
      <c r="BL523" s="51"/>
      <c r="BM523" s="51"/>
      <c r="BN523" s="51"/>
      <c r="BO523" s="51"/>
      <c r="BP523" s="51"/>
      <c r="BQ523" s="51"/>
      <c r="BR523" s="51"/>
      <c r="BS523" s="51"/>
      <c r="BT523" s="51"/>
      <c r="BU523" s="51"/>
      <c r="BV523" s="51"/>
      <c r="BW523" s="51"/>
      <c r="BX523" s="51"/>
      <c r="BY523" s="51"/>
      <c r="BZ523" s="51"/>
      <c r="CA523" s="51"/>
      <c r="CB523" s="51"/>
      <c r="CC523" s="51"/>
      <c r="CD523" s="51"/>
      <c r="CE523" s="51"/>
      <c r="CF523" s="52"/>
      <c r="CG523" s="52"/>
      <c r="CH523" s="52"/>
      <c r="CI523" s="52"/>
      <c r="CJ523" s="52"/>
      <c r="CK523" s="52"/>
      <c r="CL523" s="52"/>
      <c r="CM523" s="52"/>
      <c r="CN523" s="52"/>
      <c r="CO523" s="52"/>
      <c r="CP523" s="52"/>
      <c r="CQ523" s="52"/>
      <c r="CR523" s="52"/>
      <c r="CS523" s="52"/>
      <c r="CT523" s="52"/>
      <c r="CU523" s="52"/>
      <c r="CV523" s="52"/>
      <c r="CW523" s="52"/>
      <c r="CX523" s="52"/>
      <c r="CY523" s="52"/>
    </row>
    <row r="524" spans="4:103" s="53" customFormat="1" x14ac:dyDescent="0.25">
      <c r="D524" s="78"/>
      <c r="F524" s="78"/>
      <c r="N524" s="54"/>
      <c r="O524" s="5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5"/>
      <c r="AW524" s="5"/>
      <c r="AX524" s="5"/>
      <c r="AY524" s="5"/>
      <c r="AZ524" s="5"/>
      <c r="BA524" s="5"/>
      <c r="BB524" s="5"/>
      <c r="BC524" s="5"/>
      <c r="BD524" s="5"/>
      <c r="BE524" s="5"/>
      <c r="BF524" s="5"/>
      <c r="BG524" s="5"/>
      <c r="BH524" s="5"/>
      <c r="BI524" s="5"/>
      <c r="BJ524" s="5"/>
      <c r="BK524" s="5"/>
      <c r="BL524" s="51"/>
      <c r="BM524" s="51"/>
      <c r="BN524" s="51"/>
      <c r="BO524" s="51"/>
      <c r="BP524" s="51"/>
      <c r="BQ524" s="51"/>
      <c r="BR524" s="51"/>
      <c r="BS524" s="51"/>
      <c r="BT524" s="51"/>
      <c r="BU524" s="51"/>
      <c r="BV524" s="51"/>
      <c r="BW524" s="51"/>
      <c r="BX524" s="51"/>
      <c r="BY524" s="51"/>
      <c r="BZ524" s="51"/>
      <c r="CA524" s="51"/>
      <c r="CB524" s="51"/>
      <c r="CC524" s="51"/>
      <c r="CD524" s="51"/>
      <c r="CE524" s="51"/>
      <c r="CF524" s="52"/>
      <c r="CG524" s="52"/>
      <c r="CH524" s="52"/>
      <c r="CI524" s="52"/>
      <c r="CJ524" s="52"/>
      <c r="CK524" s="52"/>
      <c r="CL524" s="52"/>
      <c r="CM524" s="52"/>
      <c r="CN524" s="52"/>
      <c r="CO524" s="52"/>
      <c r="CP524" s="52"/>
      <c r="CQ524" s="52"/>
      <c r="CR524" s="52"/>
      <c r="CS524" s="52"/>
      <c r="CT524" s="52"/>
      <c r="CU524" s="52"/>
      <c r="CV524" s="52"/>
      <c r="CW524" s="52"/>
      <c r="CX524" s="52"/>
      <c r="CY524" s="52"/>
    </row>
    <row r="525" spans="4:103" s="53" customFormat="1" x14ac:dyDescent="0.25">
      <c r="D525" s="78"/>
      <c r="F525" s="78"/>
      <c r="N525" s="54"/>
      <c r="O525" s="5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5"/>
      <c r="AW525" s="5"/>
      <c r="AX525" s="5"/>
      <c r="AY525" s="5"/>
      <c r="AZ525" s="5"/>
      <c r="BA525" s="5"/>
      <c r="BB525" s="5"/>
      <c r="BC525" s="5"/>
      <c r="BD525" s="5"/>
      <c r="BE525" s="5"/>
      <c r="BF525" s="5"/>
      <c r="BG525" s="5"/>
      <c r="BH525" s="5"/>
      <c r="BI525" s="5"/>
      <c r="BJ525" s="5"/>
      <c r="BK525" s="5"/>
      <c r="BL525" s="51"/>
      <c r="BM525" s="51"/>
      <c r="BN525" s="51"/>
      <c r="BO525" s="51"/>
      <c r="BP525" s="51"/>
      <c r="BQ525" s="51"/>
      <c r="BR525" s="51"/>
      <c r="BS525" s="51"/>
      <c r="BT525" s="51"/>
      <c r="BU525" s="51"/>
      <c r="BV525" s="51"/>
      <c r="BW525" s="51"/>
      <c r="BX525" s="51"/>
      <c r="BY525" s="51"/>
      <c r="BZ525" s="51"/>
      <c r="CA525" s="51"/>
      <c r="CB525" s="51"/>
      <c r="CC525" s="51"/>
      <c r="CD525" s="51"/>
      <c r="CE525" s="51"/>
      <c r="CF525" s="52"/>
      <c r="CG525" s="52"/>
      <c r="CH525" s="52"/>
      <c r="CI525" s="52"/>
      <c r="CJ525" s="52"/>
      <c r="CK525" s="52"/>
      <c r="CL525" s="52"/>
      <c r="CM525" s="52"/>
      <c r="CN525" s="52"/>
      <c r="CO525" s="52"/>
      <c r="CP525" s="52"/>
      <c r="CQ525" s="52"/>
      <c r="CR525" s="52"/>
      <c r="CS525" s="52"/>
      <c r="CT525" s="52"/>
      <c r="CU525" s="52"/>
      <c r="CV525" s="52"/>
      <c r="CW525" s="52"/>
      <c r="CX525" s="52"/>
      <c r="CY525" s="52"/>
    </row>
    <row r="526" spans="4:103" s="53" customFormat="1" x14ac:dyDescent="0.25">
      <c r="D526" s="78"/>
      <c r="F526" s="78"/>
      <c r="N526" s="54"/>
      <c r="O526" s="5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5"/>
      <c r="AW526" s="5"/>
      <c r="AX526" s="5"/>
      <c r="AY526" s="5"/>
      <c r="AZ526" s="5"/>
      <c r="BA526" s="5"/>
      <c r="BB526" s="5"/>
      <c r="BC526" s="5"/>
      <c r="BD526" s="5"/>
      <c r="BE526" s="5"/>
      <c r="BF526" s="5"/>
      <c r="BG526" s="5"/>
      <c r="BH526" s="5"/>
      <c r="BI526" s="5"/>
      <c r="BJ526" s="5"/>
      <c r="BK526" s="5"/>
      <c r="BL526" s="51"/>
      <c r="BM526" s="51"/>
      <c r="BN526" s="51"/>
      <c r="BO526" s="51"/>
      <c r="BP526" s="51"/>
      <c r="BQ526" s="51"/>
      <c r="BR526" s="51"/>
      <c r="BS526" s="51"/>
      <c r="BT526" s="51"/>
      <c r="BU526" s="51"/>
      <c r="BV526" s="51"/>
      <c r="BW526" s="51"/>
      <c r="BX526" s="51"/>
      <c r="BY526" s="51"/>
      <c r="BZ526" s="51"/>
      <c r="CA526" s="51"/>
      <c r="CB526" s="51"/>
      <c r="CC526" s="51"/>
      <c r="CD526" s="51"/>
      <c r="CE526" s="51"/>
      <c r="CF526" s="52"/>
      <c r="CG526" s="52"/>
      <c r="CH526" s="52"/>
      <c r="CI526" s="52"/>
      <c r="CJ526" s="52"/>
      <c r="CK526" s="52"/>
      <c r="CL526" s="52"/>
      <c r="CM526" s="52"/>
      <c r="CN526" s="52"/>
      <c r="CO526" s="52"/>
      <c r="CP526" s="52"/>
      <c r="CQ526" s="52"/>
      <c r="CR526" s="52"/>
      <c r="CS526" s="52"/>
      <c r="CT526" s="52"/>
      <c r="CU526" s="52"/>
      <c r="CV526" s="52"/>
      <c r="CW526" s="52"/>
      <c r="CX526" s="52"/>
      <c r="CY526" s="52"/>
    </row>
    <row r="527" spans="4:103" s="53" customFormat="1" x14ac:dyDescent="0.25">
      <c r="D527" s="78"/>
      <c r="F527" s="78"/>
      <c r="N527" s="54"/>
      <c r="O527" s="5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5"/>
      <c r="AW527" s="5"/>
      <c r="AX527" s="5"/>
      <c r="AY527" s="5"/>
      <c r="AZ527" s="5"/>
      <c r="BA527" s="5"/>
      <c r="BB527" s="5"/>
      <c r="BC527" s="5"/>
      <c r="BD527" s="5"/>
      <c r="BE527" s="5"/>
      <c r="BF527" s="5"/>
      <c r="BG527" s="5"/>
      <c r="BH527" s="5"/>
      <c r="BI527" s="5"/>
      <c r="BJ527" s="5"/>
      <c r="BK527" s="5"/>
      <c r="BL527" s="51"/>
      <c r="BM527" s="51"/>
      <c r="BN527" s="51"/>
      <c r="BO527" s="51"/>
      <c r="BP527" s="51"/>
      <c r="BQ527" s="51"/>
      <c r="BR527" s="51"/>
      <c r="BS527" s="51"/>
      <c r="BT527" s="51"/>
      <c r="BU527" s="51"/>
      <c r="BV527" s="51"/>
      <c r="BW527" s="51"/>
      <c r="BX527" s="51"/>
      <c r="BY527" s="51"/>
      <c r="BZ527" s="51"/>
      <c r="CA527" s="51"/>
      <c r="CB527" s="51"/>
      <c r="CC527" s="51"/>
      <c r="CD527" s="51"/>
      <c r="CE527" s="51"/>
      <c r="CF527" s="52"/>
      <c r="CG527" s="52"/>
      <c r="CH527" s="52"/>
      <c r="CI527" s="52"/>
      <c r="CJ527" s="52"/>
      <c r="CK527" s="52"/>
      <c r="CL527" s="52"/>
      <c r="CM527" s="52"/>
      <c r="CN527" s="52"/>
      <c r="CO527" s="52"/>
      <c r="CP527" s="52"/>
      <c r="CQ527" s="52"/>
      <c r="CR527" s="52"/>
      <c r="CS527" s="52"/>
      <c r="CT527" s="52"/>
      <c r="CU527" s="52"/>
      <c r="CV527" s="52"/>
      <c r="CW527" s="52"/>
      <c r="CX527" s="52"/>
      <c r="CY527" s="52"/>
    </row>
    <row r="528" spans="4:103" s="53" customFormat="1" x14ac:dyDescent="0.25">
      <c r="D528" s="78"/>
      <c r="F528" s="78"/>
      <c r="N528" s="54"/>
      <c r="O528" s="5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5"/>
      <c r="AW528" s="5"/>
      <c r="AX528" s="5"/>
      <c r="AY528" s="5"/>
      <c r="AZ528" s="5"/>
      <c r="BA528" s="5"/>
      <c r="BB528" s="5"/>
      <c r="BC528" s="5"/>
      <c r="BD528" s="5"/>
      <c r="BE528" s="5"/>
      <c r="BF528" s="5"/>
      <c r="BG528" s="5"/>
      <c r="BH528" s="5"/>
      <c r="BI528" s="5"/>
      <c r="BJ528" s="5"/>
      <c r="BK528" s="5"/>
      <c r="BL528" s="51"/>
      <c r="BM528" s="51"/>
      <c r="BN528" s="51"/>
      <c r="BO528" s="51"/>
      <c r="BP528" s="51"/>
      <c r="BQ528" s="51"/>
      <c r="BR528" s="51"/>
      <c r="BS528" s="51"/>
      <c r="BT528" s="51"/>
      <c r="BU528" s="51"/>
      <c r="BV528" s="51"/>
      <c r="BW528" s="51"/>
      <c r="BX528" s="51"/>
      <c r="BY528" s="51"/>
      <c r="BZ528" s="51"/>
      <c r="CA528" s="51"/>
      <c r="CB528" s="51"/>
      <c r="CC528" s="51"/>
      <c r="CD528" s="51"/>
      <c r="CE528" s="51"/>
      <c r="CF528" s="52"/>
      <c r="CG528" s="52"/>
      <c r="CH528" s="52"/>
      <c r="CI528" s="52"/>
      <c r="CJ528" s="52"/>
      <c r="CK528" s="52"/>
      <c r="CL528" s="52"/>
      <c r="CM528" s="52"/>
      <c r="CN528" s="52"/>
      <c r="CO528" s="52"/>
      <c r="CP528" s="52"/>
      <c r="CQ528" s="52"/>
      <c r="CR528" s="52"/>
      <c r="CS528" s="52"/>
      <c r="CT528" s="52"/>
      <c r="CU528" s="52"/>
      <c r="CV528" s="52"/>
      <c r="CW528" s="52"/>
      <c r="CX528" s="52"/>
      <c r="CY528" s="52"/>
    </row>
    <row r="529" spans="4:103" s="53" customFormat="1" x14ac:dyDescent="0.25">
      <c r="D529" s="78"/>
      <c r="F529" s="78"/>
      <c r="N529" s="54"/>
      <c r="O529" s="5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5"/>
      <c r="AW529" s="5"/>
      <c r="AX529" s="5"/>
      <c r="AY529" s="5"/>
      <c r="AZ529" s="5"/>
      <c r="BA529" s="5"/>
      <c r="BB529" s="5"/>
      <c r="BC529" s="5"/>
      <c r="BD529" s="5"/>
      <c r="BE529" s="5"/>
      <c r="BF529" s="5"/>
      <c r="BG529" s="5"/>
      <c r="BH529" s="5"/>
      <c r="BI529" s="5"/>
      <c r="BJ529" s="5"/>
      <c r="BK529" s="5"/>
      <c r="BL529" s="51"/>
      <c r="BM529" s="51"/>
      <c r="BN529" s="51"/>
      <c r="BO529" s="51"/>
      <c r="BP529" s="51"/>
      <c r="BQ529" s="51"/>
      <c r="BR529" s="51"/>
      <c r="BS529" s="51"/>
      <c r="BT529" s="51"/>
      <c r="BU529" s="51"/>
      <c r="BV529" s="51"/>
      <c r="BW529" s="51"/>
      <c r="BX529" s="51"/>
      <c r="BY529" s="51"/>
      <c r="BZ529" s="51"/>
      <c r="CA529" s="51"/>
      <c r="CB529" s="51"/>
      <c r="CC529" s="51"/>
      <c r="CD529" s="51"/>
      <c r="CE529" s="51"/>
      <c r="CF529" s="52"/>
      <c r="CG529" s="52"/>
      <c r="CH529" s="52"/>
      <c r="CI529" s="52"/>
      <c r="CJ529" s="52"/>
      <c r="CK529" s="52"/>
      <c r="CL529" s="52"/>
      <c r="CM529" s="52"/>
      <c r="CN529" s="52"/>
      <c r="CO529" s="52"/>
      <c r="CP529" s="52"/>
      <c r="CQ529" s="52"/>
      <c r="CR529" s="52"/>
      <c r="CS529" s="52"/>
      <c r="CT529" s="52"/>
      <c r="CU529" s="52"/>
      <c r="CV529" s="52"/>
      <c r="CW529" s="52"/>
      <c r="CX529" s="52"/>
      <c r="CY529" s="52"/>
    </row>
    <row r="530" spans="4:103" s="53" customFormat="1" x14ac:dyDescent="0.25">
      <c r="D530" s="78"/>
      <c r="F530" s="78"/>
      <c r="N530" s="54"/>
      <c r="O530" s="5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5"/>
      <c r="AW530" s="5"/>
      <c r="AX530" s="5"/>
      <c r="AY530" s="5"/>
      <c r="AZ530" s="5"/>
      <c r="BA530" s="5"/>
      <c r="BB530" s="5"/>
      <c r="BC530" s="5"/>
      <c r="BD530" s="5"/>
      <c r="BE530" s="5"/>
      <c r="BF530" s="5"/>
      <c r="BG530" s="5"/>
      <c r="BH530" s="5"/>
      <c r="BI530" s="5"/>
      <c r="BJ530" s="5"/>
      <c r="BK530" s="5"/>
      <c r="BL530" s="51"/>
      <c r="BM530" s="51"/>
      <c r="BN530" s="51"/>
      <c r="BO530" s="51"/>
      <c r="BP530" s="51"/>
      <c r="BQ530" s="51"/>
      <c r="BR530" s="51"/>
      <c r="BS530" s="51"/>
      <c r="BT530" s="51"/>
      <c r="BU530" s="51"/>
      <c r="BV530" s="51"/>
      <c r="BW530" s="51"/>
      <c r="BX530" s="51"/>
      <c r="BY530" s="51"/>
      <c r="BZ530" s="51"/>
      <c r="CA530" s="51"/>
      <c r="CB530" s="51"/>
      <c r="CC530" s="51"/>
      <c r="CD530" s="51"/>
      <c r="CE530" s="51"/>
      <c r="CF530" s="52"/>
      <c r="CG530" s="52"/>
      <c r="CH530" s="52"/>
      <c r="CI530" s="52"/>
      <c r="CJ530" s="52"/>
      <c r="CK530" s="52"/>
      <c r="CL530" s="52"/>
      <c r="CM530" s="52"/>
      <c r="CN530" s="52"/>
      <c r="CO530" s="52"/>
      <c r="CP530" s="52"/>
      <c r="CQ530" s="52"/>
      <c r="CR530" s="52"/>
      <c r="CS530" s="52"/>
      <c r="CT530" s="52"/>
      <c r="CU530" s="52"/>
      <c r="CV530" s="52"/>
      <c r="CW530" s="52"/>
      <c r="CX530" s="52"/>
      <c r="CY530" s="52"/>
    </row>
    <row r="531" spans="4:103" s="53" customFormat="1" x14ac:dyDescent="0.25">
      <c r="D531" s="78"/>
      <c r="F531" s="78"/>
      <c r="N531" s="54"/>
      <c r="O531" s="5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5"/>
      <c r="AW531" s="5"/>
      <c r="AX531" s="5"/>
      <c r="AY531" s="5"/>
      <c r="AZ531" s="5"/>
      <c r="BA531" s="5"/>
      <c r="BB531" s="5"/>
      <c r="BC531" s="5"/>
      <c r="BD531" s="5"/>
      <c r="BE531" s="5"/>
      <c r="BF531" s="5"/>
      <c r="BG531" s="5"/>
      <c r="BH531" s="5"/>
      <c r="BI531" s="5"/>
      <c r="BJ531" s="5"/>
      <c r="BK531" s="5"/>
      <c r="BL531" s="51"/>
      <c r="BM531" s="51"/>
      <c r="BN531" s="51"/>
      <c r="BO531" s="51"/>
      <c r="BP531" s="51"/>
      <c r="BQ531" s="51"/>
      <c r="BR531" s="51"/>
      <c r="BS531" s="51"/>
      <c r="BT531" s="51"/>
      <c r="BU531" s="51"/>
      <c r="BV531" s="51"/>
      <c r="BW531" s="51"/>
      <c r="BX531" s="51"/>
      <c r="BY531" s="51"/>
      <c r="BZ531" s="51"/>
      <c r="CA531" s="51"/>
      <c r="CB531" s="51"/>
      <c r="CC531" s="51"/>
      <c r="CD531" s="51"/>
      <c r="CE531" s="51"/>
      <c r="CF531" s="52"/>
      <c r="CG531" s="52"/>
      <c r="CH531" s="52"/>
      <c r="CI531" s="52"/>
      <c r="CJ531" s="52"/>
      <c r="CK531" s="52"/>
      <c r="CL531" s="52"/>
      <c r="CM531" s="52"/>
      <c r="CN531" s="52"/>
      <c r="CO531" s="52"/>
      <c r="CP531" s="52"/>
      <c r="CQ531" s="52"/>
      <c r="CR531" s="52"/>
      <c r="CS531" s="52"/>
      <c r="CT531" s="52"/>
      <c r="CU531" s="52"/>
      <c r="CV531" s="52"/>
      <c r="CW531" s="52"/>
      <c r="CX531" s="52"/>
      <c r="CY531" s="52"/>
    </row>
    <row r="532" spans="4:103" s="53" customFormat="1" x14ac:dyDescent="0.25">
      <c r="D532" s="78"/>
      <c r="F532" s="78"/>
      <c r="N532" s="54"/>
      <c r="O532" s="5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5"/>
      <c r="AW532" s="5"/>
      <c r="AX532" s="5"/>
      <c r="AY532" s="5"/>
      <c r="AZ532" s="5"/>
      <c r="BA532" s="5"/>
      <c r="BB532" s="5"/>
      <c r="BC532" s="5"/>
      <c r="BD532" s="5"/>
      <c r="BE532" s="5"/>
      <c r="BF532" s="5"/>
      <c r="BG532" s="5"/>
      <c r="BH532" s="5"/>
      <c r="BI532" s="5"/>
      <c r="BJ532" s="5"/>
      <c r="BK532" s="5"/>
      <c r="BL532" s="51"/>
      <c r="BM532" s="51"/>
      <c r="BN532" s="51"/>
      <c r="BO532" s="51"/>
      <c r="BP532" s="51"/>
      <c r="BQ532" s="51"/>
      <c r="BR532" s="51"/>
      <c r="BS532" s="51"/>
      <c r="BT532" s="51"/>
      <c r="BU532" s="51"/>
      <c r="BV532" s="51"/>
      <c r="BW532" s="51"/>
      <c r="BX532" s="51"/>
      <c r="BY532" s="51"/>
      <c r="BZ532" s="51"/>
      <c r="CA532" s="51"/>
      <c r="CB532" s="51"/>
      <c r="CC532" s="51"/>
      <c r="CD532" s="51"/>
      <c r="CE532" s="51"/>
      <c r="CF532" s="52"/>
      <c r="CG532" s="52"/>
      <c r="CH532" s="52"/>
      <c r="CI532" s="52"/>
      <c r="CJ532" s="52"/>
      <c r="CK532" s="52"/>
      <c r="CL532" s="52"/>
      <c r="CM532" s="52"/>
      <c r="CN532" s="52"/>
      <c r="CO532" s="52"/>
      <c r="CP532" s="52"/>
      <c r="CQ532" s="52"/>
      <c r="CR532" s="52"/>
      <c r="CS532" s="52"/>
      <c r="CT532" s="52"/>
      <c r="CU532" s="52"/>
      <c r="CV532" s="52"/>
      <c r="CW532" s="52"/>
      <c r="CX532" s="52"/>
      <c r="CY532" s="52"/>
    </row>
    <row r="533" spans="4:103" s="53" customFormat="1" x14ac:dyDescent="0.25">
      <c r="D533" s="78"/>
      <c r="F533" s="78"/>
      <c r="N533" s="54"/>
      <c r="O533" s="5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5"/>
      <c r="AW533" s="5"/>
      <c r="AX533" s="5"/>
      <c r="AY533" s="5"/>
      <c r="AZ533" s="5"/>
      <c r="BA533" s="5"/>
      <c r="BB533" s="5"/>
      <c r="BC533" s="5"/>
      <c r="BD533" s="5"/>
      <c r="BE533" s="5"/>
      <c r="BF533" s="5"/>
      <c r="BG533" s="5"/>
      <c r="BH533" s="5"/>
      <c r="BI533" s="5"/>
      <c r="BJ533" s="5"/>
      <c r="BK533" s="5"/>
      <c r="BL533" s="51"/>
      <c r="BM533" s="51"/>
      <c r="BN533" s="51"/>
      <c r="BO533" s="51"/>
      <c r="BP533" s="51"/>
      <c r="BQ533" s="51"/>
      <c r="BR533" s="51"/>
      <c r="BS533" s="51"/>
      <c r="BT533" s="51"/>
      <c r="BU533" s="51"/>
      <c r="BV533" s="51"/>
      <c r="BW533" s="51"/>
      <c r="BX533" s="51"/>
      <c r="BY533" s="51"/>
      <c r="BZ533" s="51"/>
      <c r="CA533" s="51"/>
      <c r="CB533" s="51"/>
      <c r="CC533" s="51"/>
      <c r="CD533" s="51"/>
      <c r="CE533" s="51"/>
      <c r="CF533" s="52"/>
      <c r="CG533" s="52"/>
      <c r="CH533" s="52"/>
      <c r="CI533" s="52"/>
      <c r="CJ533" s="52"/>
      <c r="CK533" s="52"/>
      <c r="CL533" s="52"/>
      <c r="CM533" s="52"/>
      <c r="CN533" s="52"/>
      <c r="CO533" s="52"/>
      <c r="CP533" s="52"/>
      <c r="CQ533" s="52"/>
      <c r="CR533" s="52"/>
      <c r="CS533" s="52"/>
      <c r="CT533" s="52"/>
      <c r="CU533" s="52"/>
      <c r="CV533" s="52"/>
      <c r="CW533" s="52"/>
      <c r="CX533" s="52"/>
      <c r="CY533" s="52"/>
    </row>
    <row r="534" spans="4:103" s="53" customFormat="1" x14ac:dyDescent="0.25">
      <c r="D534" s="78"/>
      <c r="F534" s="78"/>
      <c r="N534" s="54"/>
      <c r="O534" s="5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5"/>
      <c r="AW534" s="5"/>
      <c r="AX534" s="5"/>
      <c r="AY534" s="5"/>
      <c r="AZ534" s="5"/>
      <c r="BA534" s="5"/>
      <c r="BB534" s="5"/>
      <c r="BC534" s="5"/>
      <c r="BD534" s="5"/>
      <c r="BE534" s="5"/>
      <c r="BF534" s="5"/>
      <c r="BG534" s="5"/>
      <c r="BH534" s="5"/>
      <c r="BI534" s="5"/>
      <c r="BJ534" s="5"/>
      <c r="BK534" s="5"/>
      <c r="BL534" s="51"/>
      <c r="BM534" s="51"/>
      <c r="BN534" s="51"/>
      <c r="BO534" s="51"/>
      <c r="BP534" s="51"/>
      <c r="BQ534" s="51"/>
      <c r="BR534" s="51"/>
      <c r="BS534" s="51"/>
      <c r="BT534" s="51"/>
      <c r="BU534" s="51"/>
      <c r="BV534" s="51"/>
      <c r="BW534" s="51"/>
      <c r="BX534" s="51"/>
      <c r="BY534" s="51"/>
      <c r="BZ534" s="51"/>
      <c r="CA534" s="51"/>
      <c r="CB534" s="51"/>
      <c r="CC534" s="51"/>
      <c r="CD534" s="51"/>
      <c r="CE534" s="51"/>
      <c r="CF534" s="52"/>
      <c r="CG534" s="52"/>
      <c r="CH534" s="52"/>
      <c r="CI534" s="52"/>
      <c r="CJ534" s="52"/>
      <c r="CK534" s="52"/>
      <c r="CL534" s="52"/>
      <c r="CM534" s="52"/>
      <c r="CN534" s="52"/>
      <c r="CO534" s="52"/>
      <c r="CP534" s="52"/>
      <c r="CQ534" s="52"/>
      <c r="CR534" s="52"/>
      <c r="CS534" s="52"/>
      <c r="CT534" s="52"/>
      <c r="CU534" s="52"/>
      <c r="CV534" s="52"/>
      <c r="CW534" s="52"/>
      <c r="CX534" s="52"/>
      <c r="CY534" s="52"/>
    </row>
    <row r="535" spans="4:103" s="53" customFormat="1" x14ac:dyDescent="0.25">
      <c r="D535" s="78"/>
      <c r="F535" s="78"/>
      <c r="N535" s="54"/>
      <c r="O535" s="5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5"/>
      <c r="AW535" s="5"/>
      <c r="AX535" s="5"/>
      <c r="AY535" s="5"/>
      <c r="AZ535" s="5"/>
      <c r="BA535" s="5"/>
      <c r="BB535" s="5"/>
      <c r="BC535" s="5"/>
      <c r="BD535" s="5"/>
      <c r="BE535" s="5"/>
      <c r="BF535" s="5"/>
      <c r="BG535" s="5"/>
      <c r="BH535" s="5"/>
      <c r="BI535" s="5"/>
      <c r="BJ535" s="5"/>
      <c r="BK535" s="5"/>
      <c r="BL535" s="51"/>
      <c r="BM535" s="51"/>
      <c r="BN535" s="51"/>
      <c r="BO535" s="51"/>
      <c r="BP535" s="51"/>
      <c r="BQ535" s="51"/>
      <c r="BR535" s="51"/>
      <c r="BS535" s="51"/>
      <c r="BT535" s="51"/>
      <c r="BU535" s="51"/>
      <c r="BV535" s="51"/>
      <c r="BW535" s="51"/>
      <c r="BX535" s="51"/>
      <c r="BY535" s="51"/>
      <c r="BZ535" s="51"/>
      <c r="CA535" s="51"/>
      <c r="CB535" s="51"/>
      <c r="CC535" s="51"/>
      <c r="CD535" s="51"/>
      <c r="CE535" s="51"/>
      <c r="CF535" s="52"/>
      <c r="CG535" s="52"/>
      <c r="CH535" s="52"/>
      <c r="CI535" s="52"/>
      <c r="CJ535" s="52"/>
      <c r="CK535" s="52"/>
      <c r="CL535" s="52"/>
      <c r="CM535" s="52"/>
      <c r="CN535" s="52"/>
      <c r="CO535" s="52"/>
      <c r="CP535" s="52"/>
      <c r="CQ535" s="52"/>
      <c r="CR535" s="52"/>
      <c r="CS535" s="52"/>
      <c r="CT535" s="52"/>
      <c r="CU535" s="52"/>
      <c r="CV535" s="52"/>
      <c r="CW535" s="52"/>
      <c r="CX535" s="52"/>
      <c r="CY535" s="52"/>
    </row>
    <row r="536" spans="4:103" s="53" customFormat="1" x14ac:dyDescent="0.25">
      <c r="D536" s="78"/>
      <c r="F536" s="78"/>
      <c r="N536" s="54"/>
      <c r="O536" s="5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5"/>
      <c r="AW536" s="5"/>
      <c r="AX536" s="5"/>
      <c r="AY536" s="5"/>
      <c r="AZ536" s="5"/>
      <c r="BA536" s="5"/>
      <c r="BB536" s="5"/>
      <c r="BC536" s="5"/>
      <c r="BD536" s="5"/>
      <c r="BE536" s="5"/>
      <c r="BF536" s="5"/>
      <c r="BG536" s="5"/>
      <c r="BH536" s="5"/>
      <c r="BI536" s="5"/>
      <c r="BJ536" s="5"/>
      <c r="BK536" s="5"/>
      <c r="BL536" s="51"/>
      <c r="BM536" s="51"/>
      <c r="BN536" s="51"/>
      <c r="BO536" s="51"/>
      <c r="BP536" s="51"/>
      <c r="BQ536" s="51"/>
      <c r="BR536" s="51"/>
      <c r="BS536" s="51"/>
      <c r="BT536" s="51"/>
      <c r="BU536" s="51"/>
      <c r="BV536" s="51"/>
      <c r="BW536" s="51"/>
      <c r="BX536" s="51"/>
      <c r="BY536" s="51"/>
      <c r="BZ536" s="51"/>
      <c r="CA536" s="51"/>
      <c r="CB536" s="51"/>
      <c r="CC536" s="51"/>
      <c r="CD536" s="51"/>
      <c r="CE536" s="51"/>
      <c r="CF536" s="52"/>
      <c r="CG536" s="52"/>
      <c r="CH536" s="52"/>
      <c r="CI536" s="52"/>
      <c r="CJ536" s="52"/>
      <c r="CK536" s="52"/>
      <c r="CL536" s="52"/>
      <c r="CM536" s="52"/>
      <c r="CN536" s="52"/>
      <c r="CO536" s="52"/>
      <c r="CP536" s="52"/>
      <c r="CQ536" s="52"/>
      <c r="CR536" s="52"/>
      <c r="CS536" s="52"/>
      <c r="CT536" s="52"/>
      <c r="CU536" s="52"/>
      <c r="CV536" s="52"/>
      <c r="CW536" s="52"/>
      <c r="CX536" s="52"/>
      <c r="CY536" s="52"/>
    </row>
    <row r="537" spans="4:103" s="53" customFormat="1" x14ac:dyDescent="0.25">
      <c r="D537" s="78"/>
      <c r="F537" s="78"/>
      <c r="N537" s="54"/>
      <c r="O537" s="5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5"/>
      <c r="AW537" s="5"/>
      <c r="AX537" s="5"/>
      <c r="AY537" s="5"/>
      <c r="AZ537" s="5"/>
      <c r="BA537" s="5"/>
      <c r="BB537" s="5"/>
      <c r="BC537" s="5"/>
      <c r="BD537" s="5"/>
      <c r="BE537" s="5"/>
      <c r="BF537" s="5"/>
      <c r="BG537" s="5"/>
      <c r="BH537" s="5"/>
      <c r="BI537" s="5"/>
      <c r="BJ537" s="5"/>
      <c r="BK537" s="5"/>
      <c r="BL537" s="51"/>
      <c r="BM537" s="51"/>
      <c r="BN537" s="51"/>
      <c r="BO537" s="51"/>
      <c r="BP537" s="51"/>
      <c r="BQ537" s="51"/>
      <c r="BR537" s="51"/>
      <c r="BS537" s="51"/>
      <c r="BT537" s="51"/>
      <c r="BU537" s="51"/>
      <c r="BV537" s="51"/>
      <c r="BW537" s="51"/>
      <c r="BX537" s="51"/>
      <c r="BY537" s="51"/>
      <c r="BZ537" s="51"/>
      <c r="CA537" s="51"/>
      <c r="CB537" s="51"/>
      <c r="CC537" s="51"/>
      <c r="CD537" s="51"/>
      <c r="CE537" s="51"/>
      <c r="CF537" s="52"/>
      <c r="CG537" s="52"/>
      <c r="CH537" s="52"/>
      <c r="CI537" s="52"/>
      <c r="CJ537" s="52"/>
      <c r="CK537" s="52"/>
      <c r="CL537" s="52"/>
      <c r="CM537" s="52"/>
      <c r="CN537" s="52"/>
      <c r="CO537" s="52"/>
      <c r="CP537" s="52"/>
      <c r="CQ537" s="52"/>
      <c r="CR537" s="52"/>
      <c r="CS537" s="52"/>
      <c r="CT537" s="52"/>
      <c r="CU537" s="52"/>
      <c r="CV537" s="52"/>
      <c r="CW537" s="52"/>
      <c r="CX537" s="52"/>
      <c r="CY537" s="52"/>
    </row>
    <row r="538" spans="4:103" s="53" customFormat="1" x14ac:dyDescent="0.25">
      <c r="D538" s="78"/>
      <c r="F538" s="78"/>
      <c r="N538" s="54"/>
      <c r="O538" s="5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5"/>
      <c r="AW538" s="5"/>
      <c r="AX538" s="5"/>
      <c r="AY538" s="5"/>
      <c r="AZ538" s="5"/>
      <c r="BA538" s="5"/>
      <c r="BB538" s="5"/>
      <c r="BC538" s="5"/>
      <c r="BD538" s="5"/>
      <c r="BE538" s="5"/>
      <c r="BF538" s="5"/>
      <c r="BG538" s="5"/>
      <c r="BH538" s="5"/>
      <c r="BI538" s="5"/>
      <c r="BJ538" s="5"/>
      <c r="BK538" s="5"/>
      <c r="BL538" s="51"/>
      <c r="BM538" s="51"/>
      <c r="BN538" s="51"/>
      <c r="BO538" s="51"/>
      <c r="BP538" s="51"/>
      <c r="BQ538" s="51"/>
      <c r="BR538" s="51"/>
      <c r="BS538" s="51"/>
      <c r="BT538" s="51"/>
      <c r="BU538" s="51"/>
      <c r="BV538" s="51"/>
      <c r="BW538" s="51"/>
      <c r="BX538" s="51"/>
      <c r="BY538" s="51"/>
      <c r="BZ538" s="51"/>
      <c r="CA538" s="51"/>
      <c r="CB538" s="51"/>
      <c r="CC538" s="51"/>
      <c r="CD538" s="51"/>
      <c r="CE538" s="51"/>
      <c r="CF538" s="52"/>
      <c r="CG538" s="52"/>
      <c r="CH538" s="52"/>
      <c r="CI538" s="52"/>
      <c r="CJ538" s="52"/>
      <c r="CK538" s="52"/>
      <c r="CL538" s="52"/>
      <c r="CM538" s="52"/>
      <c r="CN538" s="52"/>
      <c r="CO538" s="52"/>
      <c r="CP538" s="52"/>
      <c r="CQ538" s="52"/>
      <c r="CR538" s="52"/>
      <c r="CS538" s="52"/>
      <c r="CT538" s="52"/>
      <c r="CU538" s="52"/>
      <c r="CV538" s="52"/>
      <c r="CW538" s="52"/>
      <c r="CX538" s="52"/>
      <c r="CY538" s="52"/>
    </row>
    <row r="539" spans="4:103" s="53" customFormat="1" x14ac:dyDescent="0.25">
      <c r="D539" s="78"/>
      <c r="F539" s="78"/>
      <c r="N539" s="54"/>
      <c r="O539" s="5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5"/>
      <c r="AW539" s="5"/>
      <c r="AX539" s="5"/>
      <c r="AY539" s="5"/>
      <c r="AZ539" s="5"/>
      <c r="BA539" s="5"/>
      <c r="BB539" s="5"/>
      <c r="BC539" s="5"/>
      <c r="BD539" s="5"/>
      <c r="BE539" s="5"/>
      <c r="BF539" s="5"/>
      <c r="BG539" s="5"/>
      <c r="BH539" s="5"/>
      <c r="BI539" s="5"/>
      <c r="BJ539" s="5"/>
      <c r="BK539" s="5"/>
      <c r="BL539" s="51"/>
      <c r="BM539" s="51"/>
      <c r="BN539" s="51"/>
      <c r="BO539" s="51"/>
      <c r="BP539" s="51"/>
      <c r="BQ539" s="51"/>
      <c r="BR539" s="51"/>
      <c r="BS539" s="51"/>
      <c r="BT539" s="51"/>
      <c r="BU539" s="51"/>
      <c r="BV539" s="51"/>
      <c r="BW539" s="51"/>
      <c r="BX539" s="51"/>
      <c r="BY539" s="51"/>
      <c r="BZ539" s="51"/>
      <c r="CA539" s="51"/>
      <c r="CB539" s="51"/>
      <c r="CC539" s="51"/>
      <c r="CD539" s="51"/>
      <c r="CE539" s="51"/>
      <c r="CF539" s="52"/>
      <c r="CG539" s="52"/>
      <c r="CH539" s="52"/>
      <c r="CI539" s="52"/>
      <c r="CJ539" s="52"/>
      <c r="CK539" s="52"/>
      <c r="CL539" s="52"/>
      <c r="CM539" s="52"/>
      <c r="CN539" s="52"/>
      <c r="CO539" s="52"/>
      <c r="CP539" s="52"/>
      <c r="CQ539" s="52"/>
      <c r="CR539" s="52"/>
      <c r="CS539" s="52"/>
      <c r="CT539" s="52"/>
      <c r="CU539" s="52"/>
      <c r="CV539" s="52"/>
      <c r="CW539" s="52"/>
      <c r="CX539" s="52"/>
      <c r="CY539" s="52"/>
    </row>
    <row r="540" spans="4:103" s="53" customFormat="1" x14ac:dyDescent="0.25">
      <c r="D540" s="78"/>
      <c r="F540" s="78"/>
      <c r="N540" s="54"/>
      <c r="O540" s="5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5"/>
      <c r="AW540" s="5"/>
      <c r="AX540" s="5"/>
      <c r="AY540" s="5"/>
      <c r="AZ540" s="5"/>
      <c r="BA540" s="5"/>
      <c r="BB540" s="5"/>
      <c r="BC540" s="5"/>
      <c r="BD540" s="5"/>
      <c r="BE540" s="5"/>
      <c r="BF540" s="5"/>
      <c r="BG540" s="5"/>
      <c r="BH540" s="5"/>
      <c r="BI540" s="5"/>
      <c r="BJ540" s="5"/>
      <c r="BK540" s="5"/>
      <c r="BL540" s="51"/>
      <c r="BM540" s="51"/>
      <c r="BN540" s="51"/>
      <c r="BO540" s="51"/>
      <c r="BP540" s="51"/>
      <c r="BQ540" s="51"/>
      <c r="BR540" s="51"/>
      <c r="BS540" s="51"/>
      <c r="BT540" s="51"/>
      <c r="BU540" s="51"/>
      <c r="BV540" s="51"/>
      <c r="BW540" s="51"/>
      <c r="BX540" s="51"/>
      <c r="BY540" s="51"/>
      <c r="BZ540" s="51"/>
      <c r="CA540" s="51"/>
      <c r="CB540" s="51"/>
      <c r="CC540" s="51"/>
      <c r="CD540" s="51"/>
      <c r="CE540" s="51"/>
      <c r="CF540" s="52"/>
      <c r="CG540" s="52"/>
      <c r="CH540" s="52"/>
      <c r="CI540" s="52"/>
      <c r="CJ540" s="52"/>
      <c r="CK540" s="52"/>
      <c r="CL540" s="52"/>
      <c r="CM540" s="52"/>
      <c r="CN540" s="52"/>
      <c r="CO540" s="52"/>
      <c r="CP540" s="52"/>
      <c r="CQ540" s="52"/>
      <c r="CR540" s="52"/>
      <c r="CS540" s="52"/>
      <c r="CT540" s="52"/>
      <c r="CU540" s="52"/>
      <c r="CV540" s="52"/>
      <c r="CW540" s="52"/>
      <c r="CX540" s="52"/>
      <c r="CY540" s="52"/>
    </row>
    <row r="541" spans="4:103" s="53" customFormat="1" x14ac:dyDescent="0.25">
      <c r="D541" s="78"/>
      <c r="F541" s="78"/>
      <c r="N541" s="54"/>
      <c r="O541" s="5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5"/>
      <c r="AW541" s="5"/>
      <c r="AX541" s="5"/>
      <c r="AY541" s="5"/>
      <c r="AZ541" s="5"/>
      <c r="BA541" s="5"/>
      <c r="BB541" s="5"/>
      <c r="BC541" s="5"/>
      <c r="BD541" s="5"/>
      <c r="BE541" s="5"/>
      <c r="BF541" s="5"/>
      <c r="BG541" s="5"/>
      <c r="BH541" s="5"/>
      <c r="BI541" s="5"/>
      <c r="BJ541" s="5"/>
      <c r="BK541" s="5"/>
      <c r="BL541" s="51"/>
      <c r="BM541" s="51"/>
      <c r="BN541" s="51"/>
      <c r="BO541" s="51"/>
      <c r="BP541" s="51"/>
      <c r="BQ541" s="51"/>
      <c r="BR541" s="51"/>
      <c r="BS541" s="51"/>
      <c r="BT541" s="51"/>
      <c r="BU541" s="51"/>
      <c r="BV541" s="51"/>
      <c r="BW541" s="51"/>
      <c r="BX541" s="51"/>
      <c r="BY541" s="51"/>
      <c r="BZ541" s="51"/>
      <c r="CA541" s="51"/>
      <c r="CB541" s="51"/>
      <c r="CC541" s="51"/>
      <c r="CD541" s="51"/>
      <c r="CE541" s="51"/>
      <c r="CF541" s="52"/>
      <c r="CG541" s="52"/>
      <c r="CH541" s="52"/>
      <c r="CI541" s="52"/>
      <c r="CJ541" s="52"/>
      <c r="CK541" s="52"/>
      <c r="CL541" s="52"/>
      <c r="CM541" s="52"/>
      <c r="CN541" s="52"/>
      <c r="CO541" s="52"/>
      <c r="CP541" s="52"/>
      <c r="CQ541" s="52"/>
      <c r="CR541" s="52"/>
      <c r="CS541" s="52"/>
      <c r="CT541" s="52"/>
      <c r="CU541" s="52"/>
      <c r="CV541" s="52"/>
      <c r="CW541" s="52"/>
      <c r="CX541" s="52"/>
      <c r="CY541" s="52"/>
    </row>
    <row r="542" spans="4:103" s="53" customFormat="1" x14ac:dyDescent="0.25">
      <c r="D542" s="78"/>
      <c r="F542" s="78"/>
      <c r="N542" s="54"/>
      <c r="O542" s="5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5"/>
      <c r="AW542" s="5"/>
      <c r="AX542" s="5"/>
      <c r="AY542" s="5"/>
      <c r="AZ542" s="5"/>
      <c r="BA542" s="5"/>
      <c r="BB542" s="5"/>
      <c r="BC542" s="5"/>
      <c r="BD542" s="5"/>
      <c r="BE542" s="5"/>
      <c r="BF542" s="5"/>
      <c r="BG542" s="5"/>
      <c r="BH542" s="5"/>
      <c r="BI542" s="5"/>
      <c r="BJ542" s="5"/>
      <c r="BK542" s="5"/>
      <c r="BL542" s="51"/>
      <c r="BM542" s="51"/>
      <c r="BN542" s="51"/>
      <c r="BO542" s="51"/>
      <c r="BP542" s="51"/>
      <c r="BQ542" s="51"/>
      <c r="BR542" s="51"/>
      <c r="BS542" s="51"/>
      <c r="BT542" s="51"/>
      <c r="BU542" s="51"/>
      <c r="BV542" s="51"/>
      <c r="BW542" s="51"/>
      <c r="BX542" s="51"/>
      <c r="BY542" s="51"/>
      <c r="BZ542" s="51"/>
      <c r="CA542" s="51"/>
      <c r="CB542" s="51"/>
      <c r="CC542" s="51"/>
      <c r="CD542" s="51"/>
      <c r="CE542" s="51"/>
      <c r="CF542" s="52"/>
      <c r="CG542" s="52"/>
      <c r="CH542" s="52"/>
      <c r="CI542" s="52"/>
      <c r="CJ542" s="52"/>
      <c r="CK542" s="52"/>
      <c r="CL542" s="52"/>
      <c r="CM542" s="52"/>
      <c r="CN542" s="52"/>
      <c r="CO542" s="52"/>
      <c r="CP542" s="52"/>
      <c r="CQ542" s="52"/>
      <c r="CR542" s="52"/>
      <c r="CS542" s="52"/>
      <c r="CT542" s="52"/>
      <c r="CU542" s="52"/>
      <c r="CV542" s="52"/>
      <c r="CW542" s="52"/>
      <c r="CX542" s="52"/>
      <c r="CY542" s="52"/>
    </row>
    <row r="543" spans="4:103" s="53" customFormat="1" x14ac:dyDescent="0.25">
      <c r="D543" s="78"/>
      <c r="F543" s="78"/>
      <c r="N543" s="54"/>
      <c r="O543" s="5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5"/>
      <c r="AW543" s="5"/>
      <c r="AX543" s="5"/>
      <c r="AY543" s="5"/>
      <c r="AZ543" s="5"/>
      <c r="BA543" s="5"/>
      <c r="BB543" s="5"/>
      <c r="BC543" s="5"/>
      <c r="BD543" s="5"/>
      <c r="BE543" s="5"/>
      <c r="BF543" s="5"/>
      <c r="BG543" s="5"/>
      <c r="BH543" s="5"/>
      <c r="BI543" s="5"/>
      <c r="BJ543" s="5"/>
      <c r="BK543" s="5"/>
      <c r="BL543" s="51"/>
      <c r="BM543" s="51"/>
      <c r="BN543" s="51"/>
      <c r="BO543" s="51"/>
      <c r="BP543" s="51"/>
      <c r="BQ543" s="51"/>
      <c r="BR543" s="51"/>
      <c r="BS543" s="51"/>
      <c r="BT543" s="51"/>
      <c r="BU543" s="51"/>
      <c r="BV543" s="51"/>
      <c r="BW543" s="51"/>
      <c r="BX543" s="51"/>
      <c r="BY543" s="51"/>
      <c r="BZ543" s="51"/>
      <c r="CA543" s="51"/>
      <c r="CB543" s="51"/>
      <c r="CC543" s="51"/>
      <c r="CD543" s="51"/>
      <c r="CE543" s="51"/>
      <c r="CF543" s="52"/>
      <c r="CG543" s="52"/>
      <c r="CH543" s="52"/>
      <c r="CI543" s="52"/>
      <c r="CJ543" s="52"/>
      <c r="CK543" s="52"/>
      <c r="CL543" s="52"/>
      <c r="CM543" s="52"/>
      <c r="CN543" s="52"/>
      <c r="CO543" s="52"/>
      <c r="CP543" s="52"/>
      <c r="CQ543" s="52"/>
      <c r="CR543" s="52"/>
      <c r="CS543" s="52"/>
      <c r="CT543" s="52"/>
      <c r="CU543" s="52"/>
      <c r="CV543" s="52"/>
      <c r="CW543" s="52"/>
      <c r="CX543" s="52"/>
      <c r="CY543" s="52"/>
    </row>
    <row r="544" spans="4:103" s="53" customFormat="1" x14ac:dyDescent="0.25">
      <c r="D544" s="78"/>
      <c r="F544" s="78"/>
      <c r="N544" s="54"/>
      <c r="O544" s="5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5"/>
      <c r="AW544" s="5"/>
      <c r="AX544" s="5"/>
      <c r="AY544" s="5"/>
      <c r="AZ544" s="5"/>
      <c r="BA544" s="5"/>
      <c r="BB544" s="5"/>
      <c r="BC544" s="5"/>
      <c r="BD544" s="5"/>
      <c r="BE544" s="5"/>
      <c r="BF544" s="5"/>
      <c r="BG544" s="5"/>
      <c r="BH544" s="5"/>
      <c r="BI544" s="5"/>
      <c r="BJ544" s="5"/>
      <c r="BK544" s="5"/>
      <c r="BL544" s="51"/>
      <c r="BM544" s="51"/>
      <c r="BN544" s="51"/>
      <c r="BO544" s="51"/>
      <c r="BP544" s="51"/>
      <c r="BQ544" s="51"/>
      <c r="BR544" s="51"/>
      <c r="BS544" s="51"/>
      <c r="BT544" s="51"/>
      <c r="BU544" s="51"/>
      <c r="BV544" s="51"/>
      <c r="BW544" s="51"/>
      <c r="BX544" s="51"/>
      <c r="BY544" s="51"/>
      <c r="BZ544" s="51"/>
      <c r="CA544" s="51"/>
      <c r="CB544" s="51"/>
      <c r="CC544" s="51"/>
      <c r="CD544" s="51"/>
      <c r="CE544" s="51"/>
      <c r="CF544" s="52"/>
      <c r="CG544" s="52"/>
      <c r="CH544" s="52"/>
      <c r="CI544" s="52"/>
      <c r="CJ544" s="52"/>
      <c r="CK544" s="52"/>
      <c r="CL544" s="52"/>
      <c r="CM544" s="52"/>
      <c r="CN544" s="52"/>
      <c r="CO544" s="52"/>
      <c r="CP544" s="52"/>
      <c r="CQ544" s="52"/>
      <c r="CR544" s="52"/>
      <c r="CS544" s="52"/>
      <c r="CT544" s="52"/>
      <c r="CU544" s="52"/>
      <c r="CV544" s="52"/>
      <c r="CW544" s="52"/>
      <c r="CX544" s="52"/>
      <c r="CY544" s="52"/>
    </row>
    <row r="545" spans="4:103" s="53" customFormat="1" x14ac:dyDescent="0.25">
      <c r="D545" s="78"/>
      <c r="F545" s="78"/>
      <c r="N545" s="54"/>
      <c r="O545" s="5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5"/>
      <c r="AW545" s="5"/>
      <c r="AX545" s="5"/>
      <c r="AY545" s="5"/>
      <c r="AZ545" s="5"/>
      <c r="BA545" s="5"/>
      <c r="BB545" s="5"/>
      <c r="BC545" s="5"/>
      <c r="BD545" s="5"/>
      <c r="BE545" s="5"/>
      <c r="BF545" s="5"/>
      <c r="BG545" s="5"/>
      <c r="BH545" s="5"/>
      <c r="BI545" s="5"/>
      <c r="BJ545" s="5"/>
      <c r="BK545" s="5"/>
      <c r="BL545" s="51"/>
      <c r="BM545" s="51"/>
      <c r="BN545" s="51"/>
      <c r="BO545" s="51"/>
      <c r="BP545" s="51"/>
      <c r="BQ545" s="51"/>
      <c r="BR545" s="51"/>
      <c r="BS545" s="51"/>
      <c r="BT545" s="51"/>
      <c r="BU545" s="51"/>
      <c r="BV545" s="51"/>
      <c r="BW545" s="51"/>
      <c r="BX545" s="51"/>
      <c r="BY545" s="51"/>
      <c r="BZ545" s="51"/>
      <c r="CA545" s="51"/>
      <c r="CB545" s="51"/>
      <c r="CC545" s="51"/>
      <c r="CD545" s="51"/>
      <c r="CE545" s="51"/>
      <c r="CF545" s="52"/>
      <c r="CG545" s="52"/>
      <c r="CH545" s="52"/>
      <c r="CI545" s="52"/>
      <c r="CJ545" s="52"/>
      <c r="CK545" s="52"/>
      <c r="CL545" s="52"/>
      <c r="CM545" s="52"/>
      <c r="CN545" s="52"/>
      <c r="CO545" s="52"/>
      <c r="CP545" s="52"/>
      <c r="CQ545" s="52"/>
      <c r="CR545" s="52"/>
      <c r="CS545" s="52"/>
      <c r="CT545" s="52"/>
      <c r="CU545" s="52"/>
      <c r="CV545" s="52"/>
      <c r="CW545" s="52"/>
      <c r="CX545" s="52"/>
      <c r="CY545" s="52"/>
    </row>
    <row r="546" spans="4:103" s="53" customFormat="1" x14ac:dyDescent="0.25">
      <c r="D546" s="78"/>
      <c r="F546" s="78"/>
      <c r="N546" s="54"/>
      <c r="O546" s="5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5"/>
      <c r="AW546" s="5"/>
      <c r="AX546" s="5"/>
      <c r="AY546" s="5"/>
      <c r="AZ546" s="5"/>
      <c r="BA546" s="5"/>
      <c r="BB546" s="5"/>
      <c r="BC546" s="5"/>
      <c r="BD546" s="5"/>
      <c r="BE546" s="5"/>
      <c r="BF546" s="5"/>
      <c r="BG546" s="5"/>
      <c r="BH546" s="5"/>
      <c r="BI546" s="5"/>
      <c r="BJ546" s="5"/>
      <c r="BK546" s="5"/>
      <c r="BL546" s="51"/>
      <c r="BM546" s="51"/>
      <c r="BN546" s="51"/>
      <c r="BO546" s="51"/>
      <c r="BP546" s="51"/>
      <c r="BQ546" s="51"/>
      <c r="BR546" s="51"/>
      <c r="BS546" s="51"/>
      <c r="BT546" s="51"/>
      <c r="BU546" s="51"/>
      <c r="BV546" s="51"/>
      <c r="BW546" s="51"/>
      <c r="BX546" s="51"/>
      <c r="BY546" s="51"/>
      <c r="BZ546" s="51"/>
      <c r="CA546" s="51"/>
      <c r="CB546" s="51"/>
      <c r="CC546" s="51"/>
      <c r="CD546" s="51"/>
      <c r="CE546" s="51"/>
      <c r="CF546" s="52"/>
      <c r="CG546" s="52"/>
      <c r="CH546" s="52"/>
      <c r="CI546" s="52"/>
      <c r="CJ546" s="52"/>
      <c r="CK546" s="52"/>
      <c r="CL546" s="52"/>
      <c r="CM546" s="52"/>
      <c r="CN546" s="52"/>
      <c r="CO546" s="52"/>
      <c r="CP546" s="52"/>
      <c r="CQ546" s="52"/>
      <c r="CR546" s="52"/>
      <c r="CS546" s="52"/>
      <c r="CT546" s="52"/>
      <c r="CU546" s="52"/>
      <c r="CV546" s="52"/>
      <c r="CW546" s="52"/>
      <c r="CX546" s="52"/>
      <c r="CY546" s="52"/>
    </row>
    <row r="547" spans="4:103" s="53" customFormat="1" x14ac:dyDescent="0.25">
      <c r="D547" s="78"/>
      <c r="F547" s="78"/>
      <c r="N547" s="54"/>
      <c r="O547" s="5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5"/>
      <c r="AW547" s="5"/>
      <c r="AX547" s="5"/>
      <c r="AY547" s="5"/>
      <c r="AZ547" s="5"/>
      <c r="BA547" s="5"/>
      <c r="BB547" s="5"/>
      <c r="BC547" s="5"/>
      <c r="BD547" s="5"/>
      <c r="BE547" s="5"/>
      <c r="BF547" s="5"/>
      <c r="BG547" s="5"/>
      <c r="BH547" s="5"/>
      <c r="BI547" s="5"/>
      <c r="BJ547" s="5"/>
      <c r="BK547" s="5"/>
      <c r="BL547" s="51"/>
      <c r="BM547" s="51"/>
      <c r="BN547" s="51"/>
      <c r="BO547" s="51"/>
      <c r="BP547" s="51"/>
      <c r="BQ547" s="51"/>
      <c r="BR547" s="51"/>
      <c r="BS547" s="51"/>
      <c r="BT547" s="51"/>
      <c r="BU547" s="51"/>
      <c r="BV547" s="51"/>
      <c r="BW547" s="51"/>
      <c r="BX547" s="51"/>
      <c r="BY547" s="51"/>
      <c r="BZ547" s="51"/>
      <c r="CA547" s="51"/>
      <c r="CB547" s="51"/>
      <c r="CC547" s="51"/>
      <c r="CD547" s="51"/>
      <c r="CE547" s="51"/>
      <c r="CF547" s="52"/>
      <c r="CG547" s="52"/>
      <c r="CH547" s="52"/>
      <c r="CI547" s="52"/>
      <c r="CJ547" s="52"/>
      <c r="CK547" s="52"/>
      <c r="CL547" s="52"/>
      <c r="CM547" s="52"/>
      <c r="CN547" s="52"/>
      <c r="CO547" s="52"/>
      <c r="CP547" s="52"/>
      <c r="CQ547" s="52"/>
      <c r="CR547" s="52"/>
      <c r="CS547" s="52"/>
      <c r="CT547" s="52"/>
      <c r="CU547" s="52"/>
      <c r="CV547" s="52"/>
      <c r="CW547" s="52"/>
      <c r="CX547" s="52"/>
      <c r="CY547" s="52"/>
    </row>
    <row r="548" spans="4:103" s="53" customFormat="1" x14ac:dyDescent="0.25">
      <c r="D548" s="78"/>
      <c r="F548" s="78"/>
      <c r="N548" s="54"/>
      <c r="O548" s="5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5"/>
      <c r="AW548" s="5"/>
      <c r="AX548" s="5"/>
      <c r="AY548" s="5"/>
      <c r="AZ548" s="5"/>
      <c r="BA548" s="5"/>
      <c r="BB548" s="5"/>
      <c r="BC548" s="5"/>
      <c r="BD548" s="5"/>
      <c r="BE548" s="5"/>
      <c r="BF548" s="5"/>
      <c r="BG548" s="5"/>
      <c r="BH548" s="5"/>
      <c r="BI548" s="5"/>
      <c r="BJ548" s="5"/>
      <c r="BK548" s="5"/>
      <c r="BL548" s="51"/>
      <c r="BM548" s="51"/>
      <c r="BN548" s="51"/>
      <c r="BO548" s="51"/>
      <c r="BP548" s="51"/>
      <c r="BQ548" s="51"/>
      <c r="BR548" s="51"/>
      <c r="BS548" s="51"/>
      <c r="BT548" s="51"/>
      <c r="BU548" s="51"/>
      <c r="BV548" s="51"/>
      <c r="BW548" s="51"/>
      <c r="BX548" s="51"/>
      <c r="BY548" s="51"/>
      <c r="BZ548" s="51"/>
      <c r="CA548" s="51"/>
      <c r="CB548" s="51"/>
      <c r="CC548" s="51"/>
      <c r="CD548" s="51"/>
      <c r="CE548" s="51"/>
      <c r="CF548" s="52"/>
      <c r="CG548" s="52"/>
      <c r="CH548" s="52"/>
      <c r="CI548" s="52"/>
      <c r="CJ548" s="52"/>
      <c r="CK548" s="52"/>
      <c r="CL548" s="52"/>
      <c r="CM548" s="52"/>
      <c r="CN548" s="52"/>
      <c r="CO548" s="52"/>
      <c r="CP548" s="52"/>
      <c r="CQ548" s="52"/>
      <c r="CR548" s="52"/>
      <c r="CS548" s="52"/>
      <c r="CT548" s="52"/>
      <c r="CU548" s="52"/>
      <c r="CV548" s="52"/>
      <c r="CW548" s="52"/>
      <c r="CX548" s="52"/>
      <c r="CY548" s="52"/>
    </row>
    <row r="549" spans="4:103" s="53" customFormat="1" x14ac:dyDescent="0.25">
      <c r="D549" s="78"/>
      <c r="F549" s="78"/>
      <c r="N549" s="54"/>
      <c r="O549" s="5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5"/>
      <c r="AW549" s="5"/>
      <c r="AX549" s="5"/>
      <c r="AY549" s="5"/>
      <c r="AZ549" s="5"/>
      <c r="BA549" s="5"/>
      <c r="BB549" s="5"/>
      <c r="BC549" s="5"/>
      <c r="BD549" s="5"/>
      <c r="BE549" s="5"/>
      <c r="BF549" s="5"/>
      <c r="BG549" s="5"/>
      <c r="BH549" s="5"/>
      <c r="BI549" s="5"/>
      <c r="BJ549" s="5"/>
      <c r="BK549" s="5"/>
      <c r="BL549" s="51"/>
      <c r="BM549" s="51"/>
      <c r="BN549" s="51"/>
      <c r="BO549" s="51"/>
      <c r="BP549" s="51"/>
      <c r="BQ549" s="51"/>
      <c r="BR549" s="51"/>
      <c r="BS549" s="51"/>
      <c r="BT549" s="51"/>
      <c r="BU549" s="51"/>
      <c r="BV549" s="51"/>
      <c r="BW549" s="51"/>
      <c r="BX549" s="51"/>
      <c r="BY549" s="51"/>
      <c r="BZ549" s="51"/>
      <c r="CA549" s="51"/>
      <c r="CB549" s="51"/>
      <c r="CC549" s="51"/>
      <c r="CD549" s="51"/>
      <c r="CE549" s="51"/>
      <c r="CF549" s="52"/>
      <c r="CG549" s="52"/>
      <c r="CH549" s="52"/>
      <c r="CI549" s="52"/>
      <c r="CJ549" s="52"/>
      <c r="CK549" s="52"/>
      <c r="CL549" s="52"/>
      <c r="CM549" s="52"/>
      <c r="CN549" s="52"/>
      <c r="CO549" s="52"/>
      <c r="CP549" s="52"/>
      <c r="CQ549" s="52"/>
      <c r="CR549" s="52"/>
      <c r="CS549" s="52"/>
      <c r="CT549" s="52"/>
      <c r="CU549" s="52"/>
      <c r="CV549" s="52"/>
      <c r="CW549" s="52"/>
      <c r="CX549" s="52"/>
      <c r="CY549" s="52"/>
    </row>
    <row r="550" spans="4:103" s="53" customFormat="1" x14ac:dyDescent="0.25">
      <c r="D550" s="78"/>
      <c r="F550" s="78"/>
      <c r="N550" s="54"/>
      <c r="O550" s="5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5"/>
      <c r="AW550" s="5"/>
      <c r="AX550" s="5"/>
      <c r="AY550" s="5"/>
      <c r="AZ550" s="5"/>
      <c r="BA550" s="5"/>
      <c r="BB550" s="5"/>
      <c r="BC550" s="5"/>
      <c r="BD550" s="5"/>
      <c r="BE550" s="5"/>
      <c r="BF550" s="5"/>
      <c r="BG550" s="5"/>
      <c r="BH550" s="5"/>
      <c r="BI550" s="5"/>
      <c r="BJ550" s="5"/>
      <c r="BK550" s="5"/>
      <c r="BL550" s="51"/>
      <c r="BM550" s="51"/>
      <c r="BN550" s="51"/>
      <c r="BO550" s="51"/>
      <c r="BP550" s="51"/>
      <c r="BQ550" s="51"/>
      <c r="BR550" s="51"/>
      <c r="BS550" s="51"/>
      <c r="BT550" s="51"/>
      <c r="BU550" s="51"/>
      <c r="BV550" s="51"/>
      <c r="BW550" s="51"/>
      <c r="BX550" s="51"/>
      <c r="BY550" s="51"/>
      <c r="BZ550" s="51"/>
      <c r="CA550" s="51"/>
      <c r="CB550" s="51"/>
      <c r="CC550" s="51"/>
      <c r="CD550" s="51"/>
      <c r="CE550" s="51"/>
      <c r="CF550" s="52"/>
      <c r="CG550" s="52"/>
      <c r="CH550" s="52"/>
      <c r="CI550" s="52"/>
      <c r="CJ550" s="52"/>
      <c r="CK550" s="52"/>
      <c r="CL550" s="52"/>
      <c r="CM550" s="52"/>
      <c r="CN550" s="52"/>
      <c r="CO550" s="52"/>
      <c r="CP550" s="52"/>
      <c r="CQ550" s="52"/>
      <c r="CR550" s="52"/>
      <c r="CS550" s="52"/>
      <c r="CT550" s="52"/>
      <c r="CU550" s="52"/>
      <c r="CV550" s="52"/>
      <c r="CW550" s="52"/>
      <c r="CX550" s="52"/>
      <c r="CY550" s="52"/>
    </row>
    <row r="551" spans="4:103" s="53" customFormat="1" x14ac:dyDescent="0.25">
      <c r="D551" s="78"/>
      <c r="F551" s="78"/>
      <c r="N551" s="54"/>
      <c r="O551" s="5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5"/>
      <c r="AW551" s="5"/>
      <c r="AX551" s="5"/>
      <c r="AY551" s="5"/>
      <c r="AZ551" s="5"/>
      <c r="BA551" s="5"/>
      <c r="BB551" s="5"/>
      <c r="BC551" s="5"/>
      <c r="BD551" s="5"/>
      <c r="BE551" s="5"/>
      <c r="BF551" s="5"/>
      <c r="BG551" s="5"/>
      <c r="BH551" s="5"/>
      <c r="BI551" s="5"/>
      <c r="BJ551" s="5"/>
      <c r="BK551" s="5"/>
      <c r="BL551" s="51"/>
      <c r="BM551" s="51"/>
      <c r="BN551" s="51"/>
      <c r="BO551" s="51"/>
      <c r="BP551" s="51"/>
      <c r="BQ551" s="51"/>
      <c r="BR551" s="51"/>
      <c r="BS551" s="51"/>
      <c r="BT551" s="51"/>
      <c r="BU551" s="51"/>
      <c r="BV551" s="51"/>
      <c r="BW551" s="51"/>
      <c r="BX551" s="51"/>
      <c r="BY551" s="51"/>
      <c r="BZ551" s="51"/>
      <c r="CA551" s="51"/>
      <c r="CB551" s="51"/>
      <c r="CC551" s="51"/>
      <c r="CD551" s="51"/>
      <c r="CE551" s="51"/>
      <c r="CF551" s="52"/>
      <c r="CG551" s="52"/>
      <c r="CH551" s="52"/>
      <c r="CI551" s="52"/>
      <c r="CJ551" s="52"/>
      <c r="CK551" s="52"/>
      <c r="CL551" s="52"/>
      <c r="CM551" s="52"/>
      <c r="CN551" s="52"/>
      <c r="CO551" s="52"/>
      <c r="CP551" s="52"/>
      <c r="CQ551" s="52"/>
      <c r="CR551" s="52"/>
      <c r="CS551" s="52"/>
      <c r="CT551" s="52"/>
      <c r="CU551" s="52"/>
      <c r="CV551" s="52"/>
      <c r="CW551" s="52"/>
      <c r="CX551" s="52"/>
      <c r="CY551" s="52"/>
    </row>
    <row r="552" spans="4:103" s="53" customFormat="1" x14ac:dyDescent="0.25">
      <c r="D552" s="78"/>
      <c r="F552" s="78"/>
      <c r="N552" s="54"/>
      <c r="O552" s="5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5"/>
      <c r="AW552" s="5"/>
      <c r="AX552" s="5"/>
      <c r="AY552" s="5"/>
      <c r="AZ552" s="5"/>
      <c r="BA552" s="5"/>
      <c r="BB552" s="5"/>
      <c r="BC552" s="5"/>
      <c r="BD552" s="5"/>
      <c r="BE552" s="5"/>
      <c r="BF552" s="5"/>
      <c r="BG552" s="5"/>
      <c r="BH552" s="5"/>
      <c r="BI552" s="5"/>
      <c r="BJ552" s="5"/>
      <c r="BK552" s="5"/>
      <c r="BL552" s="51"/>
      <c r="BM552" s="51"/>
      <c r="BN552" s="51"/>
      <c r="BO552" s="51"/>
      <c r="BP552" s="51"/>
      <c r="BQ552" s="51"/>
      <c r="BR552" s="51"/>
      <c r="BS552" s="51"/>
      <c r="BT552" s="51"/>
      <c r="BU552" s="51"/>
      <c r="BV552" s="51"/>
      <c r="BW552" s="51"/>
      <c r="BX552" s="51"/>
      <c r="BY552" s="51"/>
      <c r="BZ552" s="51"/>
      <c r="CA552" s="51"/>
      <c r="CB552" s="51"/>
      <c r="CC552" s="51"/>
      <c r="CD552" s="51"/>
      <c r="CE552" s="51"/>
      <c r="CF552" s="52"/>
      <c r="CG552" s="52"/>
      <c r="CH552" s="52"/>
      <c r="CI552" s="52"/>
      <c r="CJ552" s="52"/>
      <c r="CK552" s="52"/>
      <c r="CL552" s="52"/>
      <c r="CM552" s="52"/>
      <c r="CN552" s="52"/>
      <c r="CO552" s="52"/>
      <c r="CP552" s="52"/>
      <c r="CQ552" s="52"/>
      <c r="CR552" s="52"/>
      <c r="CS552" s="52"/>
      <c r="CT552" s="52"/>
      <c r="CU552" s="52"/>
      <c r="CV552" s="52"/>
      <c r="CW552" s="52"/>
      <c r="CX552" s="52"/>
      <c r="CY552" s="52"/>
    </row>
    <row r="553" spans="4:103" s="53" customFormat="1" x14ac:dyDescent="0.25">
      <c r="D553" s="78"/>
      <c r="F553" s="78"/>
      <c r="N553" s="54"/>
      <c r="O553" s="5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5"/>
      <c r="AW553" s="5"/>
      <c r="AX553" s="5"/>
      <c r="AY553" s="5"/>
      <c r="AZ553" s="5"/>
      <c r="BA553" s="5"/>
      <c r="BB553" s="5"/>
      <c r="BC553" s="5"/>
      <c r="BD553" s="5"/>
      <c r="BE553" s="5"/>
      <c r="BF553" s="5"/>
      <c r="BG553" s="5"/>
      <c r="BH553" s="5"/>
      <c r="BI553" s="5"/>
      <c r="BJ553" s="5"/>
      <c r="BK553" s="5"/>
      <c r="BL553" s="51"/>
      <c r="BM553" s="51"/>
      <c r="BN553" s="51"/>
      <c r="BO553" s="51"/>
      <c r="BP553" s="51"/>
      <c r="BQ553" s="51"/>
      <c r="BR553" s="51"/>
      <c r="BS553" s="51"/>
      <c r="BT553" s="51"/>
      <c r="BU553" s="51"/>
      <c r="BV553" s="51"/>
      <c r="BW553" s="51"/>
      <c r="BX553" s="51"/>
      <c r="BY553" s="51"/>
      <c r="BZ553" s="51"/>
      <c r="CA553" s="51"/>
      <c r="CB553" s="51"/>
      <c r="CC553" s="51"/>
      <c r="CD553" s="51"/>
      <c r="CE553" s="51"/>
      <c r="CF553" s="52"/>
      <c r="CG553" s="52"/>
      <c r="CH553" s="52"/>
      <c r="CI553" s="52"/>
      <c r="CJ553" s="52"/>
      <c r="CK553" s="52"/>
      <c r="CL553" s="52"/>
      <c r="CM553" s="52"/>
      <c r="CN553" s="52"/>
      <c r="CO553" s="52"/>
      <c r="CP553" s="52"/>
      <c r="CQ553" s="52"/>
      <c r="CR553" s="52"/>
      <c r="CS553" s="52"/>
      <c r="CT553" s="52"/>
      <c r="CU553" s="52"/>
      <c r="CV553" s="52"/>
      <c r="CW553" s="52"/>
      <c r="CX553" s="52"/>
      <c r="CY553" s="52"/>
    </row>
    <row r="554" spans="4:103" s="53" customFormat="1" x14ac:dyDescent="0.25">
      <c r="D554" s="78"/>
      <c r="F554" s="78"/>
      <c r="N554" s="54"/>
      <c r="O554" s="5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5"/>
      <c r="AW554" s="5"/>
      <c r="AX554" s="5"/>
      <c r="AY554" s="5"/>
      <c r="AZ554" s="5"/>
      <c r="BA554" s="5"/>
      <c r="BB554" s="5"/>
      <c r="BC554" s="5"/>
      <c r="BD554" s="5"/>
      <c r="BE554" s="5"/>
      <c r="BF554" s="5"/>
      <c r="BG554" s="5"/>
      <c r="BH554" s="5"/>
      <c r="BI554" s="5"/>
      <c r="BJ554" s="5"/>
      <c r="BK554" s="5"/>
      <c r="BL554" s="51"/>
      <c r="BM554" s="51"/>
      <c r="BN554" s="51"/>
      <c r="BO554" s="51"/>
      <c r="BP554" s="51"/>
      <c r="BQ554" s="51"/>
      <c r="BR554" s="51"/>
      <c r="BS554" s="51"/>
      <c r="BT554" s="51"/>
      <c r="BU554" s="51"/>
      <c r="BV554" s="51"/>
      <c r="BW554" s="51"/>
      <c r="BX554" s="51"/>
      <c r="BY554" s="51"/>
      <c r="BZ554" s="51"/>
      <c r="CA554" s="51"/>
      <c r="CB554" s="51"/>
      <c r="CC554" s="51"/>
      <c r="CD554" s="51"/>
      <c r="CE554" s="51"/>
      <c r="CF554" s="52"/>
      <c r="CG554" s="52"/>
      <c r="CH554" s="52"/>
      <c r="CI554" s="52"/>
      <c r="CJ554" s="52"/>
      <c r="CK554" s="52"/>
      <c r="CL554" s="52"/>
      <c r="CM554" s="52"/>
      <c r="CN554" s="52"/>
      <c r="CO554" s="52"/>
      <c r="CP554" s="52"/>
      <c r="CQ554" s="52"/>
      <c r="CR554" s="52"/>
      <c r="CS554" s="52"/>
      <c r="CT554" s="52"/>
      <c r="CU554" s="52"/>
      <c r="CV554" s="52"/>
      <c r="CW554" s="52"/>
      <c r="CX554" s="52"/>
      <c r="CY554" s="52"/>
    </row>
    <row r="555" spans="4:103" s="53" customFormat="1" x14ac:dyDescent="0.25">
      <c r="D555" s="78"/>
      <c r="F555" s="78"/>
      <c r="N555" s="54"/>
      <c r="O555" s="5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5"/>
      <c r="AW555" s="5"/>
      <c r="AX555" s="5"/>
      <c r="AY555" s="5"/>
      <c r="AZ555" s="5"/>
      <c r="BA555" s="5"/>
      <c r="BB555" s="5"/>
      <c r="BC555" s="5"/>
      <c r="BD555" s="5"/>
      <c r="BE555" s="5"/>
      <c r="BF555" s="5"/>
      <c r="BG555" s="5"/>
      <c r="BH555" s="5"/>
      <c r="BI555" s="5"/>
      <c r="BJ555" s="5"/>
      <c r="BK555" s="5"/>
      <c r="BL555" s="51"/>
      <c r="BM555" s="51"/>
      <c r="BN555" s="51"/>
      <c r="BO555" s="51"/>
      <c r="BP555" s="51"/>
      <c r="BQ555" s="51"/>
      <c r="BR555" s="51"/>
      <c r="BS555" s="51"/>
      <c r="BT555" s="51"/>
      <c r="BU555" s="51"/>
      <c r="BV555" s="51"/>
      <c r="BW555" s="51"/>
      <c r="BX555" s="51"/>
      <c r="BY555" s="51"/>
      <c r="BZ555" s="51"/>
      <c r="CA555" s="51"/>
      <c r="CB555" s="51"/>
      <c r="CC555" s="51"/>
      <c r="CD555" s="51"/>
      <c r="CE555" s="51"/>
      <c r="CF555" s="52"/>
      <c r="CG555" s="52"/>
      <c r="CH555" s="52"/>
      <c r="CI555" s="52"/>
      <c r="CJ555" s="52"/>
      <c r="CK555" s="52"/>
      <c r="CL555" s="52"/>
      <c r="CM555" s="52"/>
      <c r="CN555" s="52"/>
      <c r="CO555" s="52"/>
      <c r="CP555" s="52"/>
      <c r="CQ555" s="52"/>
      <c r="CR555" s="52"/>
      <c r="CS555" s="52"/>
      <c r="CT555" s="52"/>
      <c r="CU555" s="52"/>
      <c r="CV555" s="52"/>
      <c r="CW555" s="52"/>
      <c r="CX555" s="52"/>
      <c r="CY555" s="52"/>
    </row>
    <row r="556" spans="4:103" s="53" customFormat="1" x14ac:dyDescent="0.25">
      <c r="D556" s="78"/>
      <c r="F556" s="78"/>
      <c r="N556" s="54"/>
      <c r="O556" s="5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5"/>
      <c r="AW556" s="5"/>
      <c r="AX556" s="5"/>
      <c r="AY556" s="5"/>
      <c r="AZ556" s="5"/>
      <c r="BA556" s="5"/>
      <c r="BB556" s="5"/>
      <c r="BC556" s="5"/>
      <c r="BD556" s="5"/>
      <c r="BE556" s="5"/>
      <c r="BF556" s="5"/>
      <c r="BG556" s="5"/>
      <c r="BH556" s="5"/>
      <c r="BI556" s="5"/>
      <c r="BJ556" s="5"/>
      <c r="BK556" s="5"/>
      <c r="BL556" s="51"/>
      <c r="BM556" s="51"/>
      <c r="BN556" s="51"/>
      <c r="BO556" s="51"/>
      <c r="BP556" s="51"/>
      <c r="BQ556" s="51"/>
      <c r="BR556" s="51"/>
      <c r="BS556" s="51"/>
      <c r="BT556" s="51"/>
      <c r="BU556" s="51"/>
      <c r="BV556" s="51"/>
      <c r="BW556" s="51"/>
      <c r="BX556" s="51"/>
      <c r="BY556" s="51"/>
      <c r="BZ556" s="51"/>
      <c r="CA556" s="51"/>
      <c r="CB556" s="51"/>
      <c r="CC556" s="51"/>
      <c r="CD556" s="51"/>
      <c r="CE556" s="51"/>
      <c r="CF556" s="52"/>
      <c r="CG556" s="52"/>
      <c r="CH556" s="52"/>
      <c r="CI556" s="52"/>
      <c r="CJ556" s="52"/>
      <c r="CK556" s="52"/>
      <c r="CL556" s="52"/>
      <c r="CM556" s="52"/>
      <c r="CN556" s="52"/>
      <c r="CO556" s="52"/>
      <c r="CP556" s="52"/>
      <c r="CQ556" s="52"/>
      <c r="CR556" s="52"/>
      <c r="CS556" s="52"/>
      <c r="CT556" s="52"/>
      <c r="CU556" s="52"/>
      <c r="CV556" s="52"/>
      <c r="CW556" s="52"/>
      <c r="CX556" s="52"/>
      <c r="CY556" s="52"/>
    </row>
    <row r="557" spans="4:103" s="53" customFormat="1" x14ac:dyDescent="0.25">
      <c r="D557" s="78"/>
      <c r="F557" s="78"/>
      <c r="N557" s="54"/>
      <c r="O557" s="5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5"/>
      <c r="AW557" s="5"/>
      <c r="AX557" s="5"/>
      <c r="AY557" s="5"/>
      <c r="AZ557" s="5"/>
      <c r="BA557" s="5"/>
      <c r="BB557" s="5"/>
      <c r="BC557" s="5"/>
      <c r="BD557" s="5"/>
      <c r="BE557" s="5"/>
      <c r="BF557" s="5"/>
      <c r="BG557" s="5"/>
      <c r="BH557" s="5"/>
      <c r="BI557" s="5"/>
      <c r="BJ557" s="5"/>
      <c r="BK557" s="5"/>
      <c r="BL557" s="51"/>
      <c r="BM557" s="51"/>
      <c r="BN557" s="51"/>
      <c r="BO557" s="51"/>
      <c r="BP557" s="51"/>
      <c r="BQ557" s="51"/>
      <c r="BR557" s="51"/>
      <c r="BS557" s="51"/>
      <c r="BT557" s="51"/>
      <c r="BU557" s="51"/>
      <c r="BV557" s="51"/>
      <c r="BW557" s="51"/>
      <c r="BX557" s="51"/>
      <c r="BY557" s="51"/>
      <c r="BZ557" s="51"/>
      <c r="CA557" s="51"/>
      <c r="CB557" s="51"/>
      <c r="CC557" s="51"/>
      <c r="CD557" s="51"/>
      <c r="CE557" s="51"/>
      <c r="CF557" s="52"/>
      <c r="CG557" s="52"/>
      <c r="CH557" s="52"/>
      <c r="CI557" s="52"/>
      <c r="CJ557" s="52"/>
      <c r="CK557" s="52"/>
      <c r="CL557" s="52"/>
      <c r="CM557" s="52"/>
      <c r="CN557" s="52"/>
      <c r="CO557" s="52"/>
      <c r="CP557" s="52"/>
      <c r="CQ557" s="52"/>
      <c r="CR557" s="52"/>
      <c r="CS557" s="52"/>
      <c r="CT557" s="52"/>
      <c r="CU557" s="52"/>
      <c r="CV557" s="52"/>
      <c r="CW557" s="52"/>
      <c r="CX557" s="52"/>
      <c r="CY557" s="52"/>
    </row>
    <row r="558" spans="4:103" s="53" customFormat="1" x14ac:dyDescent="0.25">
      <c r="D558" s="78"/>
      <c r="F558" s="78"/>
      <c r="N558" s="54"/>
      <c r="O558" s="5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5"/>
      <c r="AW558" s="5"/>
      <c r="AX558" s="5"/>
      <c r="AY558" s="5"/>
      <c r="AZ558" s="5"/>
      <c r="BA558" s="5"/>
      <c r="BB558" s="5"/>
      <c r="BC558" s="5"/>
      <c r="BD558" s="5"/>
      <c r="BE558" s="5"/>
      <c r="BF558" s="5"/>
      <c r="BG558" s="5"/>
      <c r="BH558" s="5"/>
      <c r="BI558" s="5"/>
      <c r="BJ558" s="5"/>
      <c r="BK558" s="5"/>
      <c r="BL558" s="51"/>
      <c r="BM558" s="51"/>
      <c r="BN558" s="51"/>
      <c r="BO558" s="51"/>
      <c r="BP558" s="51"/>
      <c r="BQ558" s="51"/>
      <c r="BR558" s="51"/>
      <c r="BS558" s="51"/>
      <c r="BT558" s="51"/>
      <c r="BU558" s="51"/>
      <c r="BV558" s="51"/>
      <c r="BW558" s="51"/>
      <c r="BX558" s="51"/>
      <c r="BY558" s="51"/>
      <c r="BZ558" s="51"/>
      <c r="CA558" s="51"/>
      <c r="CB558" s="51"/>
      <c r="CC558" s="51"/>
      <c r="CD558" s="51"/>
      <c r="CE558" s="51"/>
      <c r="CF558" s="52"/>
      <c r="CG558" s="52"/>
      <c r="CH558" s="52"/>
      <c r="CI558" s="52"/>
      <c r="CJ558" s="52"/>
      <c r="CK558" s="52"/>
      <c r="CL558" s="52"/>
      <c r="CM558" s="52"/>
      <c r="CN558" s="52"/>
      <c r="CO558" s="52"/>
      <c r="CP558" s="52"/>
      <c r="CQ558" s="52"/>
      <c r="CR558" s="52"/>
      <c r="CS558" s="52"/>
      <c r="CT558" s="52"/>
      <c r="CU558" s="52"/>
      <c r="CV558" s="52"/>
      <c r="CW558" s="52"/>
      <c r="CX558" s="52"/>
      <c r="CY558" s="52"/>
    </row>
    <row r="559" spans="4:103" s="53" customFormat="1" x14ac:dyDescent="0.25">
      <c r="D559" s="78"/>
      <c r="F559" s="78"/>
      <c r="N559" s="54"/>
      <c r="O559" s="5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5"/>
      <c r="AW559" s="5"/>
      <c r="AX559" s="5"/>
      <c r="AY559" s="5"/>
      <c r="AZ559" s="5"/>
      <c r="BA559" s="5"/>
      <c r="BB559" s="5"/>
      <c r="BC559" s="5"/>
      <c r="BD559" s="5"/>
      <c r="BE559" s="5"/>
      <c r="BF559" s="5"/>
      <c r="BG559" s="5"/>
      <c r="BH559" s="5"/>
      <c r="BI559" s="5"/>
      <c r="BJ559" s="5"/>
      <c r="BK559" s="5"/>
      <c r="BL559" s="51"/>
      <c r="BM559" s="51"/>
      <c r="BN559" s="51"/>
      <c r="BO559" s="51"/>
      <c r="BP559" s="51"/>
      <c r="BQ559" s="51"/>
      <c r="BR559" s="51"/>
      <c r="BS559" s="51"/>
      <c r="BT559" s="51"/>
      <c r="BU559" s="51"/>
      <c r="BV559" s="51"/>
      <c r="BW559" s="51"/>
      <c r="BX559" s="51"/>
      <c r="BY559" s="51"/>
      <c r="BZ559" s="51"/>
      <c r="CA559" s="51"/>
      <c r="CB559" s="51"/>
      <c r="CC559" s="51"/>
      <c r="CD559" s="51"/>
      <c r="CE559" s="51"/>
      <c r="CF559" s="52"/>
      <c r="CG559" s="52"/>
      <c r="CH559" s="52"/>
      <c r="CI559" s="52"/>
      <c r="CJ559" s="52"/>
      <c r="CK559" s="52"/>
      <c r="CL559" s="52"/>
      <c r="CM559" s="52"/>
      <c r="CN559" s="52"/>
      <c r="CO559" s="52"/>
      <c r="CP559" s="52"/>
      <c r="CQ559" s="52"/>
      <c r="CR559" s="52"/>
      <c r="CS559" s="52"/>
      <c r="CT559" s="52"/>
      <c r="CU559" s="52"/>
      <c r="CV559" s="52"/>
      <c r="CW559" s="52"/>
      <c r="CX559" s="52"/>
      <c r="CY559" s="52"/>
    </row>
    <row r="560" spans="4:103" s="53" customFormat="1" x14ac:dyDescent="0.25">
      <c r="D560" s="78"/>
      <c r="F560" s="78"/>
      <c r="N560" s="54"/>
      <c r="O560" s="5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5"/>
      <c r="AW560" s="5"/>
      <c r="AX560" s="5"/>
      <c r="AY560" s="5"/>
      <c r="AZ560" s="5"/>
      <c r="BA560" s="5"/>
      <c r="BB560" s="5"/>
      <c r="BC560" s="5"/>
      <c r="BD560" s="5"/>
      <c r="BE560" s="5"/>
      <c r="BF560" s="5"/>
      <c r="BG560" s="5"/>
      <c r="BH560" s="5"/>
      <c r="BI560" s="5"/>
      <c r="BJ560" s="5"/>
      <c r="BK560" s="5"/>
      <c r="BL560" s="51"/>
      <c r="BM560" s="51"/>
      <c r="BN560" s="51"/>
      <c r="BO560" s="51"/>
      <c r="BP560" s="51"/>
      <c r="BQ560" s="51"/>
      <c r="BR560" s="51"/>
      <c r="BS560" s="51"/>
      <c r="BT560" s="51"/>
      <c r="BU560" s="51"/>
      <c r="BV560" s="51"/>
      <c r="BW560" s="51"/>
      <c r="BX560" s="51"/>
      <c r="BY560" s="51"/>
      <c r="BZ560" s="51"/>
      <c r="CA560" s="51"/>
      <c r="CB560" s="51"/>
      <c r="CC560" s="51"/>
      <c r="CD560" s="51"/>
      <c r="CE560" s="51"/>
      <c r="CF560" s="52"/>
      <c r="CG560" s="52"/>
      <c r="CH560" s="52"/>
      <c r="CI560" s="52"/>
      <c r="CJ560" s="52"/>
      <c r="CK560" s="52"/>
      <c r="CL560" s="52"/>
      <c r="CM560" s="52"/>
      <c r="CN560" s="52"/>
      <c r="CO560" s="52"/>
      <c r="CP560" s="52"/>
      <c r="CQ560" s="52"/>
      <c r="CR560" s="52"/>
      <c r="CS560" s="52"/>
      <c r="CT560" s="52"/>
      <c r="CU560" s="52"/>
      <c r="CV560" s="52"/>
      <c r="CW560" s="52"/>
      <c r="CX560" s="52"/>
      <c r="CY560" s="52"/>
    </row>
    <row r="561" spans="4:103" s="53" customFormat="1" x14ac:dyDescent="0.25">
      <c r="D561" s="78"/>
      <c r="F561" s="78"/>
      <c r="N561" s="54"/>
      <c r="O561" s="5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5"/>
      <c r="AW561" s="5"/>
      <c r="AX561" s="5"/>
      <c r="AY561" s="5"/>
      <c r="AZ561" s="5"/>
      <c r="BA561" s="5"/>
      <c r="BB561" s="5"/>
      <c r="BC561" s="5"/>
      <c r="BD561" s="5"/>
      <c r="BE561" s="5"/>
      <c r="BF561" s="5"/>
      <c r="BG561" s="5"/>
      <c r="BH561" s="5"/>
      <c r="BI561" s="5"/>
      <c r="BJ561" s="5"/>
      <c r="BK561" s="5"/>
      <c r="BL561" s="51"/>
      <c r="BM561" s="51"/>
      <c r="BN561" s="51"/>
      <c r="BO561" s="51"/>
      <c r="BP561" s="51"/>
      <c r="BQ561" s="51"/>
      <c r="BR561" s="51"/>
      <c r="BS561" s="51"/>
      <c r="BT561" s="51"/>
      <c r="BU561" s="51"/>
      <c r="BV561" s="51"/>
      <c r="BW561" s="51"/>
      <c r="BX561" s="51"/>
      <c r="BY561" s="51"/>
      <c r="BZ561" s="51"/>
      <c r="CA561" s="51"/>
      <c r="CB561" s="51"/>
      <c r="CC561" s="51"/>
      <c r="CD561" s="51"/>
      <c r="CE561" s="51"/>
      <c r="CF561" s="52"/>
      <c r="CG561" s="52"/>
      <c r="CH561" s="52"/>
      <c r="CI561" s="52"/>
      <c r="CJ561" s="52"/>
      <c r="CK561" s="52"/>
      <c r="CL561" s="52"/>
      <c r="CM561" s="52"/>
      <c r="CN561" s="52"/>
      <c r="CO561" s="52"/>
      <c r="CP561" s="52"/>
      <c r="CQ561" s="52"/>
      <c r="CR561" s="52"/>
      <c r="CS561" s="52"/>
      <c r="CT561" s="52"/>
      <c r="CU561" s="52"/>
      <c r="CV561" s="52"/>
      <c r="CW561" s="52"/>
      <c r="CX561" s="52"/>
      <c r="CY561" s="52"/>
    </row>
    <row r="562" spans="4:103" s="53" customFormat="1" x14ac:dyDescent="0.25">
      <c r="D562" s="78"/>
      <c r="F562" s="78"/>
      <c r="N562" s="54"/>
      <c r="O562" s="5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5"/>
      <c r="AW562" s="5"/>
      <c r="AX562" s="5"/>
      <c r="AY562" s="5"/>
      <c r="AZ562" s="5"/>
      <c r="BA562" s="5"/>
      <c r="BB562" s="5"/>
      <c r="BC562" s="5"/>
      <c r="BD562" s="5"/>
      <c r="BE562" s="5"/>
      <c r="BF562" s="5"/>
      <c r="BG562" s="5"/>
      <c r="BH562" s="5"/>
      <c r="BI562" s="5"/>
      <c r="BJ562" s="5"/>
      <c r="BK562" s="5"/>
      <c r="BL562" s="51"/>
      <c r="BM562" s="51"/>
      <c r="BN562" s="51"/>
      <c r="BO562" s="51"/>
      <c r="BP562" s="51"/>
      <c r="BQ562" s="51"/>
      <c r="BR562" s="51"/>
      <c r="BS562" s="51"/>
      <c r="BT562" s="51"/>
      <c r="BU562" s="51"/>
      <c r="BV562" s="51"/>
      <c r="BW562" s="51"/>
      <c r="BX562" s="51"/>
      <c r="BY562" s="51"/>
      <c r="BZ562" s="51"/>
      <c r="CA562" s="51"/>
      <c r="CB562" s="51"/>
      <c r="CC562" s="51"/>
      <c r="CD562" s="51"/>
      <c r="CE562" s="51"/>
      <c r="CF562" s="52"/>
      <c r="CG562" s="52"/>
      <c r="CH562" s="52"/>
      <c r="CI562" s="52"/>
      <c r="CJ562" s="52"/>
      <c r="CK562" s="52"/>
      <c r="CL562" s="52"/>
      <c r="CM562" s="52"/>
      <c r="CN562" s="52"/>
      <c r="CO562" s="52"/>
      <c r="CP562" s="52"/>
      <c r="CQ562" s="52"/>
      <c r="CR562" s="52"/>
      <c r="CS562" s="52"/>
      <c r="CT562" s="52"/>
      <c r="CU562" s="52"/>
      <c r="CV562" s="52"/>
      <c r="CW562" s="52"/>
      <c r="CX562" s="52"/>
      <c r="CY562" s="52"/>
    </row>
    <row r="563" spans="4:103" s="53" customFormat="1" x14ac:dyDescent="0.25">
      <c r="D563" s="78"/>
      <c r="F563" s="78"/>
      <c r="N563" s="54"/>
      <c r="O563" s="5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5"/>
      <c r="AW563" s="5"/>
      <c r="AX563" s="5"/>
      <c r="AY563" s="5"/>
      <c r="AZ563" s="5"/>
      <c r="BA563" s="5"/>
      <c r="BB563" s="5"/>
      <c r="BC563" s="5"/>
      <c r="BD563" s="5"/>
      <c r="BE563" s="5"/>
      <c r="BF563" s="5"/>
      <c r="BG563" s="5"/>
      <c r="BH563" s="5"/>
      <c r="BI563" s="5"/>
      <c r="BJ563" s="5"/>
      <c r="BK563" s="5"/>
      <c r="BL563" s="51"/>
      <c r="BM563" s="51"/>
      <c r="BN563" s="51"/>
      <c r="BO563" s="51"/>
      <c r="BP563" s="51"/>
      <c r="BQ563" s="51"/>
      <c r="BR563" s="51"/>
      <c r="BS563" s="51"/>
      <c r="BT563" s="51"/>
      <c r="BU563" s="51"/>
      <c r="BV563" s="51"/>
      <c r="BW563" s="51"/>
      <c r="BX563" s="51"/>
      <c r="BY563" s="51"/>
      <c r="BZ563" s="51"/>
      <c r="CA563" s="51"/>
      <c r="CB563" s="51"/>
      <c r="CC563" s="51"/>
      <c r="CD563" s="51"/>
      <c r="CE563" s="51"/>
      <c r="CF563" s="52"/>
      <c r="CG563" s="52"/>
      <c r="CH563" s="52"/>
      <c r="CI563" s="52"/>
      <c r="CJ563" s="52"/>
      <c r="CK563" s="52"/>
      <c r="CL563" s="52"/>
      <c r="CM563" s="52"/>
      <c r="CN563" s="52"/>
      <c r="CO563" s="52"/>
      <c r="CP563" s="52"/>
      <c r="CQ563" s="52"/>
      <c r="CR563" s="52"/>
      <c r="CS563" s="52"/>
      <c r="CT563" s="52"/>
      <c r="CU563" s="52"/>
      <c r="CV563" s="52"/>
      <c r="CW563" s="52"/>
      <c r="CX563" s="52"/>
      <c r="CY563" s="52"/>
    </row>
    <row r="564" spans="4:103" s="53" customFormat="1" x14ac:dyDescent="0.25">
      <c r="D564" s="78"/>
      <c r="F564" s="78"/>
      <c r="N564" s="54"/>
      <c r="O564" s="5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5"/>
      <c r="AW564" s="5"/>
      <c r="AX564" s="5"/>
      <c r="AY564" s="5"/>
      <c r="AZ564" s="5"/>
      <c r="BA564" s="5"/>
      <c r="BB564" s="5"/>
      <c r="BC564" s="5"/>
      <c r="BD564" s="5"/>
      <c r="BE564" s="5"/>
      <c r="BF564" s="5"/>
      <c r="BG564" s="5"/>
      <c r="BH564" s="5"/>
      <c r="BI564" s="5"/>
      <c r="BJ564" s="5"/>
      <c r="BK564" s="5"/>
      <c r="BL564" s="51"/>
      <c r="BM564" s="51"/>
      <c r="BN564" s="51"/>
      <c r="BO564" s="51"/>
      <c r="BP564" s="51"/>
      <c r="BQ564" s="51"/>
      <c r="BR564" s="51"/>
      <c r="BS564" s="51"/>
      <c r="BT564" s="51"/>
      <c r="BU564" s="51"/>
      <c r="BV564" s="51"/>
      <c r="BW564" s="51"/>
      <c r="BX564" s="51"/>
      <c r="BY564" s="51"/>
      <c r="BZ564" s="51"/>
      <c r="CA564" s="51"/>
      <c r="CB564" s="51"/>
      <c r="CC564" s="51"/>
      <c r="CD564" s="51"/>
      <c r="CE564" s="51"/>
      <c r="CF564" s="52"/>
      <c r="CG564" s="52"/>
      <c r="CH564" s="52"/>
      <c r="CI564" s="52"/>
      <c r="CJ564" s="52"/>
      <c r="CK564" s="52"/>
      <c r="CL564" s="52"/>
      <c r="CM564" s="52"/>
      <c r="CN564" s="52"/>
      <c r="CO564" s="52"/>
      <c r="CP564" s="52"/>
      <c r="CQ564" s="52"/>
      <c r="CR564" s="52"/>
      <c r="CS564" s="52"/>
      <c r="CT564" s="52"/>
      <c r="CU564" s="52"/>
      <c r="CV564" s="52"/>
      <c r="CW564" s="52"/>
      <c r="CX564" s="52"/>
      <c r="CY564" s="52"/>
    </row>
    <row r="565" spans="4:103" s="53" customFormat="1" x14ac:dyDescent="0.25">
      <c r="D565" s="78"/>
      <c r="F565" s="78"/>
      <c r="N565" s="54"/>
      <c r="O565" s="5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5"/>
      <c r="AW565" s="5"/>
      <c r="AX565" s="5"/>
      <c r="AY565" s="5"/>
      <c r="AZ565" s="5"/>
      <c r="BA565" s="5"/>
      <c r="BB565" s="5"/>
      <c r="BC565" s="5"/>
      <c r="BD565" s="5"/>
      <c r="BE565" s="5"/>
      <c r="BF565" s="5"/>
      <c r="BG565" s="5"/>
      <c r="BH565" s="5"/>
      <c r="BI565" s="5"/>
      <c r="BJ565" s="5"/>
      <c r="BK565" s="5"/>
      <c r="BL565" s="51"/>
      <c r="BM565" s="51"/>
      <c r="BN565" s="51"/>
      <c r="BO565" s="51"/>
      <c r="BP565" s="51"/>
      <c r="BQ565" s="51"/>
      <c r="BR565" s="51"/>
      <c r="BS565" s="51"/>
      <c r="BT565" s="51"/>
      <c r="BU565" s="51"/>
      <c r="BV565" s="51"/>
      <c r="BW565" s="51"/>
      <c r="BX565" s="51"/>
      <c r="BY565" s="51"/>
      <c r="BZ565" s="51"/>
      <c r="CA565" s="51"/>
      <c r="CB565" s="51"/>
      <c r="CC565" s="51"/>
      <c r="CD565" s="51"/>
      <c r="CE565" s="51"/>
      <c r="CF565" s="52"/>
      <c r="CG565" s="52"/>
      <c r="CH565" s="52"/>
      <c r="CI565" s="52"/>
      <c r="CJ565" s="52"/>
      <c r="CK565" s="52"/>
      <c r="CL565" s="52"/>
      <c r="CM565" s="52"/>
      <c r="CN565" s="52"/>
      <c r="CO565" s="52"/>
      <c r="CP565" s="52"/>
      <c r="CQ565" s="52"/>
      <c r="CR565" s="52"/>
      <c r="CS565" s="52"/>
      <c r="CT565" s="52"/>
      <c r="CU565" s="52"/>
      <c r="CV565" s="52"/>
      <c r="CW565" s="52"/>
      <c r="CX565" s="52"/>
      <c r="CY565" s="52"/>
    </row>
    <row r="566" spans="4:103" s="53" customFormat="1" x14ac:dyDescent="0.25">
      <c r="D566" s="78"/>
      <c r="F566" s="78"/>
      <c r="N566" s="54"/>
      <c r="O566" s="5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5"/>
      <c r="AW566" s="5"/>
      <c r="AX566" s="5"/>
      <c r="AY566" s="5"/>
      <c r="AZ566" s="5"/>
      <c r="BA566" s="5"/>
      <c r="BB566" s="5"/>
      <c r="BC566" s="5"/>
      <c r="BD566" s="5"/>
      <c r="BE566" s="5"/>
      <c r="BF566" s="5"/>
      <c r="BG566" s="5"/>
      <c r="BH566" s="5"/>
      <c r="BI566" s="5"/>
      <c r="BJ566" s="5"/>
      <c r="BK566" s="5"/>
      <c r="BL566" s="51"/>
      <c r="BM566" s="51"/>
      <c r="BN566" s="51"/>
      <c r="BO566" s="51"/>
      <c r="BP566" s="51"/>
      <c r="BQ566" s="51"/>
      <c r="BR566" s="51"/>
      <c r="BS566" s="51"/>
      <c r="BT566" s="51"/>
      <c r="BU566" s="51"/>
      <c r="BV566" s="51"/>
      <c r="BW566" s="51"/>
      <c r="BX566" s="51"/>
      <c r="BY566" s="51"/>
      <c r="BZ566" s="51"/>
      <c r="CA566" s="51"/>
      <c r="CB566" s="51"/>
      <c r="CC566" s="51"/>
      <c r="CD566" s="51"/>
      <c r="CE566" s="51"/>
      <c r="CF566" s="52"/>
      <c r="CG566" s="52"/>
      <c r="CH566" s="52"/>
      <c r="CI566" s="52"/>
      <c r="CJ566" s="52"/>
      <c r="CK566" s="52"/>
      <c r="CL566" s="52"/>
      <c r="CM566" s="52"/>
      <c r="CN566" s="52"/>
      <c r="CO566" s="52"/>
      <c r="CP566" s="52"/>
      <c r="CQ566" s="52"/>
      <c r="CR566" s="52"/>
      <c r="CS566" s="52"/>
      <c r="CT566" s="52"/>
      <c r="CU566" s="52"/>
      <c r="CV566" s="52"/>
      <c r="CW566" s="52"/>
      <c r="CX566" s="52"/>
      <c r="CY566" s="52"/>
    </row>
    <row r="567" spans="4:103" s="53" customFormat="1" x14ac:dyDescent="0.25">
      <c r="D567" s="78"/>
      <c r="F567" s="78"/>
      <c r="N567" s="54"/>
      <c r="O567" s="5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5"/>
      <c r="AW567" s="5"/>
      <c r="AX567" s="5"/>
      <c r="AY567" s="5"/>
      <c r="AZ567" s="5"/>
      <c r="BA567" s="5"/>
      <c r="BB567" s="5"/>
      <c r="BC567" s="5"/>
      <c r="BD567" s="5"/>
      <c r="BE567" s="5"/>
      <c r="BF567" s="5"/>
      <c r="BG567" s="5"/>
      <c r="BH567" s="5"/>
      <c r="BI567" s="5"/>
      <c r="BJ567" s="5"/>
      <c r="BK567" s="5"/>
      <c r="BL567" s="51"/>
      <c r="BM567" s="51"/>
      <c r="BN567" s="51"/>
      <c r="BO567" s="51"/>
      <c r="BP567" s="51"/>
      <c r="BQ567" s="51"/>
      <c r="BR567" s="51"/>
      <c r="BS567" s="51"/>
      <c r="BT567" s="51"/>
      <c r="BU567" s="51"/>
      <c r="BV567" s="51"/>
      <c r="BW567" s="51"/>
      <c r="BX567" s="51"/>
      <c r="BY567" s="51"/>
      <c r="BZ567" s="51"/>
      <c r="CA567" s="51"/>
      <c r="CB567" s="51"/>
      <c r="CC567" s="51"/>
      <c r="CD567" s="51"/>
      <c r="CE567" s="51"/>
      <c r="CF567" s="52"/>
      <c r="CG567" s="52"/>
      <c r="CH567" s="52"/>
      <c r="CI567" s="52"/>
      <c r="CJ567" s="52"/>
      <c r="CK567" s="52"/>
      <c r="CL567" s="52"/>
      <c r="CM567" s="52"/>
      <c r="CN567" s="52"/>
      <c r="CO567" s="52"/>
      <c r="CP567" s="52"/>
      <c r="CQ567" s="52"/>
      <c r="CR567" s="52"/>
      <c r="CS567" s="52"/>
      <c r="CT567" s="52"/>
      <c r="CU567" s="52"/>
      <c r="CV567" s="52"/>
      <c r="CW567" s="52"/>
      <c r="CX567" s="52"/>
      <c r="CY567" s="52"/>
    </row>
    <row r="568" spans="4:103" s="53" customFormat="1" x14ac:dyDescent="0.25">
      <c r="D568" s="78"/>
      <c r="F568" s="78"/>
      <c r="N568" s="54"/>
      <c r="O568" s="5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5"/>
      <c r="AW568" s="5"/>
      <c r="AX568" s="5"/>
      <c r="AY568" s="5"/>
      <c r="AZ568" s="5"/>
      <c r="BA568" s="5"/>
      <c r="BB568" s="5"/>
      <c r="BC568" s="5"/>
      <c r="BD568" s="5"/>
      <c r="BE568" s="5"/>
      <c r="BF568" s="5"/>
      <c r="BG568" s="5"/>
      <c r="BH568" s="5"/>
      <c r="BI568" s="5"/>
      <c r="BJ568" s="5"/>
      <c r="BK568" s="5"/>
      <c r="BL568" s="51"/>
      <c r="BM568" s="51"/>
      <c r="BN568" s="51"/>
      <c r="BO568" s="51"/>
      <c r="BP568" s="51"/>
      <c r="BQ568" s="51"/>
      <c r="BR568" s="51"/>
      <c r="BS568" s="51"/>
      <c r="BT568" s="51"/>
      <c r="BU568" s="51"/>
      <c r="BV568" s="51"/>
      <c r="BW568" s="51"/>
      <c r="BX568" s="51"/>
      <c r="BY568" s="51"/>
      <c r="BZ568" s="51"/>
      <c r="CA568" s="51"/>
      <c r="CB568" s="51"/>
      <c r="CC568" s="51"/>
      <c r="CD568" s="51"/>
      <c r="CE568" s="51"/>
      <c r="CF568" s="52"/>
      <c r="CG568" s="52"/>
      <c r="CH568" s="52"/>
      <c r="CI568" s="52"/>
      <c r="CJ568" s="52"/>
      <c r="CK568" s="52"/>
      <c r="CL568" s="52"/>
      <c r="CM568" s="52"/>
      <c r="CN568" s="52"/>
      <c r="CO568" s="52"/>
      <c r="CP568" s="52"/>
      <c r="CQ568" s="52"/>
      <c r="CR568" s="52"/>
      <c r="CS568" s="52"/>
      <c r="CT568" s="52"/>
      <c r="CU568" s="52"/>
      <c r="CV568" s="52"/>
      <c r="CW568" s="52"/>
      <c r="CX568" s="52"/>
      <c r="CY568" s="52"/>
    </row>
    <row r="569" spans="4:103" s="53" customFormat="1" x14ac:dyDescent="0.25">
      <c r="D569" s="78"/>
      <c r="F569" s="78"/>
      <c r="N569" s="54"/>
      <c r="O569" s="5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5"/>
      <c r="AW569" s="5"/>
      <c r="AX569" s="5"/>
      <c r="AY569" s="5"/>
      <c r="AZ569" s="5"/>
      <c r="BA569" s="5"/>
      <c r="BB569" s="5"/>
      <c r="BC569" s="5"/>
      <c r="BD569" s="5"/>
      <c r="BE569" s="5"/>
      <c r="BF569" s="5"/>
      <c r="BG569" s="5"/>
      <c r="BH569" s="5"/>
      <c r="BI569" s="5"/>
      <c r="BJ569" s="5"/>
      <c r="BK569" s="5"/>
      <c r="BL569" s="51"/>
      <c r="BM569" s="51"/>
      <c r="BN569" s="51"/>
      <c r="BO569" s="51"/>
      <c r="BP569" s="51"/>
      <c r="BQ569" s="51"/>
      <c r="BR569" s="51"/>
      <c r="BS569" s="51"/>
      <c r="BT569" s="51"/>
      <c r="BU569" s="51"/>
      <c r="BV569" s="51"/>
      <c r="BW569" s="51"/>
      <c r="BX569" s="51"/>
      <c r="BY569" s="51"/>
      <c r="BZ569" s="51"/>
      <c r="CA569" s="51"/>
      <c r="CB569" s="51"/>
      <c r="CC569" s="51"/>
      <c r="CD569" s="51"/>
      <c r="CE569" s="51"/>
      <c r="CF569" s="52"/>
      <c r="CG569" s="52"/>
      <c r="CH569" s="52"/>
      <c r="CI569" s="52"/>
      <c r="CJ569" s="52"/>
      <c r="CK569" s="52"/>
      <c r="CL569" s="52"/>
      <c r="CM569" s="52"/>
      <c r="CN569" s="52"/>
      <c r="CO569" s="52"/>
      <c r="CP569" s="52"/>
      <c r="CQ569" s="52"/>
      <c r="CR569" s="52"/>
      <c r="CS569" s="52"/>
      <c r="CT569" s="52"/>
      <c r="CU569" s="52"/>
      <c r="CV569" s="52"/>
      <c r="CW569" s="52"/>
      <c r="CX569" s="52"/>
      <c r="CY569" s="52"/>
    </row>
    <row r="570" spans="4:103" s="53" customFormat="1" x14ac:dyDescent="0.25">
      <c r="D570" s="78"/>
      <c r="F570" s="78"/>
      <c r="N570" s="54"/>
      <c r="O570" s="5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5"/>
      <c r="AW570" s="5"/>
      <c r="AX570" s="5"/>
      <c r="AY570" s="5"/>
      <c r="AZ570" s="5"/>
      <c r="BA570" s="5"/>
      <c r="BB570" s="5"/>
      <c r="BC570" s="5"/>
      <c r="BD570" s="5"/>
      <c r="BE570" s="5"/>
      <c r="BF570" s="5"/>
      <c r="BG570" s="5"/>
      <c r="BH570" s="5"/>
      <c r="BI570" s="5"/>
      <c r="BJ570" s="5"/>
      <c r="BK570" s="5"/>
      <c r="BL570" s="51"/>
      <c r="BM570" s="51"/>
      <c r="BN570" s="51"/>
      <c r="BO570" s="51"/>
      <c r="BP570" s="51"/>
      <c r="BQ570" s="51"/>
      <c r="BR570" s="51"/>
      <c r="BS570" s="51"/>
      <c r="BT570" s="51"/>
      <c r="BU570" s="51"/>
      <c r="BV570" s="51"/>
      <c r="BW570" s="51"/>
      <c r="BX570" s="51"/>
      <c r="BY570" s="51"/>
      <c r="BZ570" s="51"/>
      <c r="CA570" s="51"/>
      <c r="CB570" s="51"/>
      <c r="CC570" s="51"/>
      <c r="CD570" s="51"/>
      <c r="CE570" s="51"/>
      <c r="CF570" s="52"/>
      <c r="CG570" s="52"/>
      <c r="CH570" s="52"/>
      <c r="CI570" s="52"/>
      <c r="CJ570" s="52"/>
      <c r="CK570" s="52"/>
      <c r="CL570" s="52"/>
      <c r="CM570" s="52"/>
      <c r="CN570" s="52"/>
      <c r="CO570" s="52"/>
      <c r="CP570" s="52"/>
      <c r="CQ570" s="52"/>
      <c r="CR570" s="52"/>
      <c r="CS570" s="52"/>
      <c r="CT570" s="52"/>
      <c r="CU570" s="52"/>
      <c r="CV570" s="52"/>
      <c r="CW570" s="52"/>
      <c r="CX570" s="52"/>
      <c r="CY570" s="52"/>
    </row>
    <row r="571" spans="4:103" s="53" customFormat="1" x14ac:dyDescent="0.25">
      <c r="D571" s="78"/>
      <c r="F571" s="78"/>
      <c r="N571" s="54"/>
      <c r="O571" s="5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5"/>
      <c r="AW571" s="5"/>
      <c r="AX571" s="5"/>
      <c r="AY571" s="5"/>
      <c r="AZ571" s="5"/>
      <c r="BA571" s="5"/>
      <c r="BB571" s="5"/>
      <c r="BC571" s="5"/>
      <c r="BD571" s="5"/>
      <c r="BE571" s="5"/>
      <c r="BF571" s="5"/>
      <c r="BG571" s="5"/>
      <c r="BH571" s="5"/>
      <c r="BI571" s="5"/>
      <c r="BJ571" s="5"/>
      <c r="BK571" s="5"/>
      <c r="BL571" s="51"/>
      <c r="BM571" s="51"/>
      <c r="BN571" s="51"/>
      <c r="BO571" s="51"/>
      <c r="BP571" s="51"/>
      <c r="BQ571" s="51"/>
      <c r="BR571" s="51"/>
      <c r="BS571" s="51"/>
      <c r="BT571" s="51"/>
      <c r="BU571" s="51"/>
      <c r="BV571" s="51"/>
      <c r="BW571" s="51"/>
      <c r="BX571" s="51"/>
      <c r="BY571" s="51"/>
      <c r="BZ571" s="51"/>
      <c r="CA571" s="51"/>
      <c r="CB571" s="51"/>
      <c r="CC571" s="51"/>
      <c r="CD571" s="51"/>
      <c r="CE571" s="51"/>
      <c r="CF571" s="52"/>
      <c r="CG571" s="52"/>
      <c r="CH571" s="52"/>
      <c r="CI571" s="52"/>
      <c r="CJ571" s="52"/>
      <c r="CK571" s="52"/>
      <c r="CL571" s="52"/>
      <c r="CM571" s="52"/>
      <c r="CN571" s="52"/>
      <c r="CO571" s="52"/>
      <c r="CP571" s="52"/>
      <c r="CQ571" s="52"/>
      <c r="CR571" s="52"/>
      <c r="CS571" s="52"/>
      <c r="CT571" s="52"/>
      <c r="CU571" s="52"/>
      <c r="CV571" s="52"/>
      <c r="CW571" s="52"/>
      <c r="CX571" s="52"/>
      <c r="CY571" s="52"/>
    </row>
    <row r="572" spans="4:103" s="53" customFormat="1" x14ac:dyDescent="0.25">
      <c r="D572" s="78"/>
      <c r="F572" s="78"/>
      <c r="N572" s="54"/>
      <c r="O572" s="5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5"/>
      <c r="AW572" s="5"/>
      <c r="AX572" s="5"/>
      <c r="AY572" s="5"/>
      <c r="AZ572" s="5"/>
      <c r="BA572" s="5"/>
      <c r="BB572" s="5"/>
      <c r="BC572" s="5"/>
      <c r="BD572" s="5"/>
      <c r="BE572" s="5"/>
      <c r="BF572" s="5"/>
      <c r="BG572" s="5"/>
      <c r="BH572" s="5"/>
      <c r="BI572" s="5"/>
      <c r="BJ572" s="5"/>
      <c r="BK572" s="5"/>
      <c r="BL572" s="51"/>
      <c r="BM572" s="51"/>
      <c r="BN572" s="51"/>
      <c r="BO572" s="51"/>
      <c r="BP572" s="51"/>
      <c r="BQ572" s="51"/>
      <c r="BR572" s="51"/>
      <c r="BS572" s="51"/>
      <c r="BT572" s="51"/>
      <c r="BU572" s="51"/>
      <c r="BV572" s="51"/>
      <c r="BW572" s="51"/>
      <c r="BX572" s="51"/>
      <c r="BY572" s="51"/>
      <c r="BZ572" s="51"/>
      <c r="CA572" s="51"/>
      <c r="CB572" s="51"/>
      <c r="CC572" s="51"/>
      <c r="CD572" s="51"/>
      <c r="CE572" s="51"/>
      <c r="CF572" s="52"/>
      <c r="CG572" s="52"/>
      <c r="CH572" s="52"/>
      <c r="CI572" s="52"/>
      <c r="CJ572" s="52"/>
      <c r="CK572" s="52"/>
      <c r="CL572" s="52"/>
      <c r="CM572" s="52"/>
      <c r="CN572" s="52"/>
      <c r="CO572" s="52"/>
      <c r="CP572" s="52"/>
      <c r="CQ572" s="52"/>
      <c r="CR572" s="52"/>
      <c r="CS572" s="52"/>
      <c r="CT572" s="52"/>
      <c r="CU572" s="52"/>
      <c r="CV572" s="52"/>
      <c r="CW572" s="52"/>
      <c r="CX572" s="52"/>
      <c r="CY572" s="52"/>
    </row>
    <row r="573" spans="4:103" s="53" customFormat="1" x14ac:dyDescent="0.25">
      <c r="D573" s="78"/>
      <c r="F573" s="78"/>
      <c r="N573" s="54"/>
      <c r="O573" s="5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5"/>
      <c r="AW573" s="5"/>
      <c r="AX573" s="5"/>
      <c r="AY573" s="5"/>
      <c r="AZ573" s="5"/>
      <c r="BA573" s="5"/>
      <c r="BB573" s="5"/>
      <c r="BC573" s="5"/>
      <c r="BD573" s="5"/>
      <c r="BE573" s="5"/>
      <c r="BF573" s="5"/>
      <c r="BG573" s="5"/>
      <c r="BH573" s="5"/>
      <c r="BI573" s="5"/>
      <c r="BJ573" s="5"/>
      <c r="BK573" s="5"/>
      <c r="BL573" s="51"/>
      <c r="BM573" s="51"/>
      <c r="BN573" s="51"/>
      <c r="BO573" s="51"/>
      <c r="BP573" s="51"/>
      <c r="BQ573" s="51"/>
      <c r="BR573" s="51"/>
      <c r="BS573" s="51"/>
      <c r="BT573" s="51"/>
      <c r="BU573" s="51"/>
      <c r="BV573" s="51"/>
      <c r="BW573" s="51"/>
      <c r="BX573" s="51"/>
      <c r="BY573" s="51"/>
      <c r="BZ573" s="51"/>
      <c r="CA573" s="51"/>
      <c r="CB573" s="51"/>
      <c r="CC573" s="51"/>
      <c r="CD573" s="51"/>
      <c r="CE573" s="51"/>
      <c r="CF573" s="52"/>
      <c r="CG573" s="52"/>
      <c r="CH573" s="52"/>
      <c r="CI573" s="52"/>
      <c r="CJ573" s="52"/>
      <c r="CK573" s="52"/>
      <c r="CL573" s="52"/>
      <c r="CM573" s="52"/>
      <c r="CN573" s="52"/>
      <c r="CO573" s="52"/>
      <c r="CP573" s="52"/>
      <c r="CQ573" s="52"/>
      <c r="CR573" s="52"/>
      <c r="CS573" s="52"/>
      <c r="CT573" s="52"/>
      <c r="CU573" s="52"/>
      <c r="CV573" s="52"/>
      <c r="CW573" s="52"/>
      <c r="CX573" s="52"/>
      <c r="CY573" s="52"/>
    </row>
    <row r="574" spans="4:103" s="53" customFormat="1" x14ac:dyDescent="0.25">
      <c r="D574" s="78"/>
      <c r="F574" s="78"/>
      <c r="N574" s="54"/>
      <c r="O574" s="5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5"/>
      <c r="AW574" s="5"/>
      <c r="AX574" s="5"/>
      <c r="AY574" s="5"/>
      <c r="AZ574" s="5"/>
      <c r="BA574" s="5"/>
      <c r="BB574" s="5"/>
      <c r="BC574" s="5"/>
      <c r="BD574" s="5"/>
      <c r="BE574" s="5"/>
      <c r="BF574" s="5"/>
      <c r="BG574" s="5"/>
      <c r="BH574" s="5"/>
      <c r="BI574" s="5"/>
      <c r="BJ574" s="5"/>
      <c r="BK574" s="5"/>
      <c r="BL574" s="51"/>
      <c r="BM574" s="51"/>
      <c r="BN574" s="51"/>
      <c r="BO574" s="51"/>
      <c r="BP574" s="51"/>
      <c r="BQ574" s="51"/>
      <c r="BR574" s="51"/>
      <c r="BS574" s="51"/>
      <c r="BT574" s="51"/>
      <c r="BU574" s="51"/>
      <c r="BV574" s="51"/>
      <c r="BW574" s="51"/>
      <c r="BX574" s="51"/>
      <c r="BY574" s="51"/>
      <c r="BZ574" s="51"/>
      <c r="CA574" s="51"/>
      <c r="CB574" s="51"/>
      <c r="CC574" s="51"/>
      <c r="CD574" s="51"/>
      <c r="CE574" s="51"/>
      <c r="CF574" s="52"/>
      <c r="CG574" s="52"/>
      <c r="CH574" s="52"/>
      <c r="CI574" s="52"/>
      <c r="CJ574" s="52"/>
      <c r="CK574" s="52"/>
      <c r="CL574" s="52"/>
      <c r="CM574" s="52"/>
      <c r="CN574" s="52"/>
      <c r="CO574" s="52"/>
      <c r="CP574" s="52"/>
      <c r="CQ574" s="52"/>
      <c r="CR574" s="52"/>
      <c r="CS574" s="52"/>
      <c r="CT574" s="52"/>
      <c r="CU574" s="52"/>
      <c r="CV574" s="52"/>
      <c r="CW574" s="52"/>
      <c r="CX574" s="52"/>
      <c r="CY574" s="52"/>
    </row>
    <row r="575" spans="4:103" s="53" customFormat="1" x14ac:dyDescent="0.25">
      <c r="D575" s="78"/>
      <c r="F575" s="78"/>
      <c r="N575" s="54"/>
      <c r="O575" s="5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5"/>
      <c r="AW575" s="5"/>
      <c r="AX575" s="5"/>
      <c r="AY575" s="5"/>
      <c r="AZ575" s="5"/>
      <c r="BA575" s="5"/>
      <c r="BB575" s="5"/>
      <c r="BC575" s="5"/>
      <c r="BD575" s="5"/>
      <c r="BE575" s="5"/>
      <c r="BF575" s="5"/>
      <c r="BG575" s="5"/>
      <c r="BH575" s="5"/>
      <c r="BI575" s="5"/>
      <c r="BJ575" s="5"/>
      <c r="BK575" s="5"/>
      <c r="BL575" s="51"/>
      <c r="BM575" s="51"/>
      <c r="BN575" s="51"/>
      <c r="BO575" s="51"/>
      <c r="BP575" s="51"/>
      <c r="BQ575" s="51"/>
      <c r="BR575" s="51"/>
      <c r="BS575" s="51"/>
      <c r="BT575" s="51"/>
      <c r="BU575" s="51"/>
      <c r="BV575" s="51"/>
      <c r="BW575" s="51"/>
      <c r="BX575" s="51"/>
      <c r="BY575" s="51"/>
      <c r="BZ575" s="51"/>
      <c r="CA575" s="51"/>
      <c r="CB575" s="51"/>
      <c r="CC575" s="51"/>
      <c r="CD575" s="51"/>
      <c r="CE575" s="51"/>
      <c r="CF575" s="52"/>
      <c r="CG575" s="52"/>
      <c r="CH575" s="52"/>
      <c r="CI575" s="52"/>
      <c r="CJ575" s="52"/>
      <c r="CK575" s="52"/>
      <c r="CL575" s="52"/>
      <c r="CM575" s="52"/>
      <c r="CN575" s="52"/>
      <c r="CO575" s="52"/>
      <c r="CP575" s="52"/>
      <c r="CQ575" s="52"/>
      <c r="CR575" s="52"/>
      <c r="CS575" s="52"/>
      <c r="CT575" s="52"/>
      <c r="CU575" s="52"/>
      <c r="CV575" s="52"/>
      <c r="CW575" s="52"/>
      <c r="CX575" s="52"/>
      <c r="CY575" s="52"/>
    </row>
    <row r="576" spans="4:103" s="53" customFormat="1" x14ac:dyDescent="0.25">
      <c r="D576" s="78"/>
      <c r="F576" s="78"/>
      <c r="N576" s="54"/>
      <c r="O576" s="5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5"/>
      <c r="AW576" s="5"/>
      <c r="AX576" s="5"/>
      <c r="AY576" s="5"/>
      <c r="AZ576" s="5"/>
      <c r="BA576" s="5"/>
      <c r="BB576" s="5"/>
      <c r="BC576" s="5"/>
      <c r="BD576" s="5"/>
      <c r="BE576" s="5"/>
      <c r="BF576" s="5"/>
      <c r="BG576" s="5"/>
      <c r="BH576" s="5"/>
      <c r="BI576" s="5"/>
      <c r="BJ576" s="5"/>
      <c r="BK576" s="5"/>
      <c r="BL576" s="51"/>
      <c r="BM576" s="51"/>
      <c r="BN576" s="51"/>
      <c r="BO576" s="51"/>
      <c r="BP576" s="51"/>
      <c r="BQ576" s="51"/>
      <c r="BR576" s="51"/>
      <c r="BS576" s="51"/>
      <c r="BT576" s="51"/>
      <c r="BU576" s="51"/>
      <c r="BV576" s="51"/>
      <c r="BW576" s="51"/>
      <c r="BX576" s="51"/>
      <c r="BY576" s="51"/>
      <c r="BZ576" s="51"/>
      <c r="CA576" s="51"/>
      <c r="CB576" s="51"/>
      <c r="CC576" s="51"/>
      <c r="CD576" s="51"/>
      <c r="CE576" s="51"/>
      <c r="CF576" s="52"/>
      <c r="CG576" s="52"/>
      <c r="CH576" s="52"/>
      <c r="CI576" s="52"/>
      <c r="CJ576" s="52"/>
      <c r="CK576" s="52"/>
      <c r="CL576" s="52"/>
      <c r="CM576" s="52"/>
      <c r="CN576" s="52"/>
      <c r="CO576" s="52"/>
      <c r="CP576" s="52"/>
      <c r="CQ576" s="52"/>
      <c r="CR576" s="52"/>
      <c r="CS576" s="52"/>
      <c r="CT576" s="52"/>
      <c r="CU576" s="52"/>
      <c r="CV576" s="52"/>
      <c r="CW576" s="52"/>
      <c r="CX576" s="52"/>
      <c r="CY576" s="52"/>
    </row>
    <row r="577" spans="4:103" s="53" customFormat="1" x14ac:dyDescent="0.25">
      <c r="D577" s="78"/>
      <c r="F577" s="78"/>
      <c r="N577" s="54"/>
      <c r="O577" s="5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5"/>
      <c r="AW577" s="5"/>
      <c r="AX577" s="5"/>
      <c r="AY577" s="5"/>
      <c r="AZ577" s="5"/>
      <c r="BA577" s="5"/>
      <c r="BB577" s="5"/>
      <c r="BC577" s="5"/>
      <c r="BD577" s="5"/>
      <c r="BE577" s="5"/>
      <c r="BF577" s="5"/>
      <c r="BG577" s="5"/>
      <c r="BH577" s="5"/>
      <c r="BI577" s="5"/>
      <c r="BJ577" s="5"/>
      <c r="BK577" s="5"/>
      <c r="BL577" s="51"/>
      <c r="BM577" s="51"/>
      <c r="BN577" s="51"/>
      <c r="BO577" s="51"/>
      <c r="BP577" s="51"/>
      <c r="BQ577" s="51"/>
      <c r="BR577" s="51"/>
      <c r="BS577" s="51"/>
      <c r="BT577" s="51"/>
      <c r="BU577" s="51"/>
      <c r="BV577" s="51"/>
      <c r="BW577" s="51"/>
      <c r="BX577" s="51"/>
      <c r="BY577" s="51"/>
      <c r="BZ577" s="51"/>
      <c r="CA577" s="51"/>
      <c r="CB577" s="51"/>
      <c r="CC577" s="51"/>
      <c r="CD577" s="51"/>
      <c r="CE577" s="51"/>
      <c r="CF577" s="52"/>
      <c r="CG577" s="52"/>
      <c r="CH577" s="52"/>
      <c r="CI577" s="52"/>
      <c r="CJ577" s="52"/>
      <c r="CK577" s="52"/>
      <c r="CL577" s="52"/>
      <c r="CM577" s="52"/>
      <c r="CN577" s="52"/>
      <c r="CO577" s="52"/>
      <c r="CP577" s="52"/>
      <c r="CQ577" s="52"/>
      <c r="CR577" s="52"/>
      <c r="CS577" s="52"/>
      <c r="CT577" s="52"/>
      <c r="CU577" s="52"/>
      <c r="CV577" s="52"/>
      <c r="CW577" s="52"/>
      <c r="CX577" s="52"/>
      <c r="CY577" s="52"/>
    </row>
    <row r="578" spans="4:103" s="53" customFormat="1" x14ac:dyDescent="0.25">
      <c r="D578" s="78"/>
      <c r="F578" s="78"/>
      <c r="N578" s="54"/>
      <c r="O578" s="5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5"/>
      <c r="AW578" s="5"/>
      <c r="AX578" s="5"/>
      <c r="AY578" s="5"/>
      <c r="AZ578" s="5"/>
      <c r="BA578" s="5"/>
      <c r="BB578" s="5"/>
      <c r="BC578" s="5"/>
      <c r="BD578" s="5"/>
      <c r="BE578" s="5"/>
      <c r="BF578" s="5"/>
      <c r="BG578" s="5"/>
      <c r="BH578" s="5"/>
      <c r="BI578" s="5"/>
      <c r="BJ578" s="5"/>
      <c r="BK578" s="5"/>
      <c r="BL578" s="51"/>
      <c r="BM578" s="51"/>
      <c r="BN578" s="51"/>
      <c r="BO578" s="51"/>
      <c r="BP578" s="51"/>
      <c r="BQ578" s="51"/>
      <c r="BR578" s="51"/>
      <c r="BS578" s="51"/>
      <c r="BT578" s="51"/>
      <c r="BU578" s="51"/>
      <c r="BV578" s="51"/>
      <c r="BW578" s="51"/>
      <c r="BX578" s="51"/>
      <c r="BY578" s="51"/>
      <c r="BZ578" s="51"/>
      <c r="CA578" s="51"/>
      <c r="CB578" s="51"/>
      <c r="CC578" s="51"/>
      <c r="CD578" s="51"/>
      <c r="CE578" s="51"/>
      <c r="CF578" s="52"/>
      <c r="CG578" s="52"/>
      <c r="CH578" s="52"/>
      <c r="CI578" s="52"/>
      <c r="CJ578" s="52"/>
      <c r="CK578" s="52"/>
      <c r="CL578" s="52"/>
      <c r="CM578" s="52"/>
      <c r="CN578" s="52"/>
      <c r="CO578" s="52"/>
      <c r="CP578" s="52"/>
      <c r="CQ578" s="52"/>
      <c r="CR578" s="52"/>
      <c r="CS578" s="52"/>
      <c r="CT578" s="52"/>
      <c r="CU578" s="52"/>
      <c r="CV578" s="52"/>
      <c r="CW578" s="52"/>
      <c r="CX578" s="52"/>
      <c r="CY578" s="52"/>
    </row>
    <row r="579" spans="4:103" s="53" customFormat="1" x14ac:dyDescent="0.25">
      <c r="D579" s="78"/>
      <c r="F579" s="78"/>
      <c r="N579" s="54"/>
      <c r="O579" s="5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5"/>
      <c r="AW579" s="5"/>
      <c r="AX579" s="5"/>
      <c r="AY579" s="5"/>
      <c r="AZ579" s="5"/>
      <c r="BA579" s="5"/>
      <c r="BB579" s="5"/>
      <c r="BC579" s="5"/>
      <c r="BD579" s="5"/>
      <c r="BE579" s="5"/>
      <c r="BF579" s="5"/>
      <c r="BG579" s="5"/>
      <c r="BH579" s="5"/>
      <c r="BI579" s="5"/>
      <c r="BJ579" s="5"/>
      <c r="BK579" s="5"/>
      <c r="BL579" s="51"/>
      <c r="BM579" s="51"/>
      <c r="BN579" s="51"/>
      <c r="BO579" s="51"/>
      <c r="BP579" s="51"/>
      <c r="BQ579" s="51"/>
      <c r="BR579" s="51"/>
      <c r="BS579" s="51"/>
      <c r="BT579" s="51"/>
      <c r="BU579" s="51"/>
      <c r="BV579" s="51"/>
      <c r="BW579" s="51"/>
      <c r="BX579" s="51"/>
      <c r="BY579" s="51"/>
      <c r="BZ579" s="51"/>
      <c r="CA579" s="51"/>
      <c r="CB579" s="51"/>
      <c r="CC579" s="51"/>
      <c r="CD579" s="51"/>
      <c r="CE579" s="51"/>
      <c r="CF579" s="52"/>
      <c r="CG579" s="52"/>
      <c r="CH579" s="52"/>
      <c r="CI579" s="52"/>
      <c r="CJ579" s="52"/>
      <c r="CK579" s="52"/>
      <c r="CL579" s="52"/>
      <c r="CM579" s="52"/>
      <c r="CN579" s="52"/>
      <c r="CO579" s="52"/>
      <c r="CP579" s="52"/>
      <c r="CQ579" s="52"/>
      <c r="CR579" s="52"/>
      <c r="CS579" s="52"/>
      <c r="CT579" s="52"/>
      <c r="CU579" s="52"/>
      <c r="CV579" s="52"/>
      <c r="CW579" s="52"/>
      <c r="CX579" s="52"/>
      <c r="CY579" s="52"/>
    </row>
    <row r="580" spans="4:103" s="53" customFormat="1" x14ac:dyDescent="0.25">
      <c r="D580" s="78"/>
      <c r="F580" s="78"/>
      <c r="N580" s="54"/>
      <c r="O580" s="5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5"/>
      <c r="AW580" s="5"/>
      <c r="AX580" s="5"/>
      <c r="AY580" s="5"/>
      <c r="AZ580" s="5"/>
      <c r="BA580" s="5"/>
      <c r="BB580" s="5"/>
      <c r="BC580" s="5"/>
      <c r="BD580" s="5"/>
      <c r="BE580" s="5"/>
      <c r="BF580" s="5"/>
      <c r="BG580" s="5"/>
      <c r="BH580" s="5"/>
      <c r="BI580" s="5"/>
      <c r="BJ580" s="5"/>
      <c r="BK580" s="5"/>
      <c r="BL580" s="51"/>
      <c r="BM580" s="51"/>
      <c r="BN580" s="51"/>
      <c r="BO580" s="51"/>
      <c r="BP580" s="51"/>
      <c r="BQ580" s="51"/>
      <c r="BR580" s="51"/>
      <c r="BS580" s="51"/>
      <c r="BT580" s="51"/>
      <c r="BU580" s="51"/>
      <c r="BV580" s="51"/>
      <c r="BW580" s="51"/>
      <c r="BX580" s="51"/>
      <c r="BY580" s="51"/>
      <c r="BZ580" s="51"/>
      <c r="CA580" s="51"/>
      <c r="CB580" s="51"/>
      <c r="CC580" s="51"/>
      <c r="CD580" s="51"/>
      <c r="CE580" s="51"/>
      <c r="CF580" s="52"/>
      <c r="CG580" s="52"/>
      <c r="CH580" s="52"/>
      <c r="CI580" s="52"/>
      <c r="CJ580" s="52"/>
      <c r="CK580" s="52"/>
      <c r="CL580" s="52"/>
      <c r="CM580" s="52"/>
      <c r="CN580" s="52"/>
      <c r="CO580" s="52"/>
      <c r="CP580" s="52"/>
      <c r="CQ580" s="52"/>
      <c r="CR580" s="52"/>
      <c r="CS580" s="52"/>
      <c r="CT580" s="52"/>
      <c r="CU580" s="52"/>
      <c r="CV580" s="52"/>
      <c r="CW580" s="52"/>
      <c r="CX580" s="52"/>
      <c r="CY580" s="52"/>
    </row>
    <row r="581" spans="4:103" s="53" customFormat="1" x14ac:dyDescent="0.25">
      <c r="D581" s="78"/>
      <c r="F581" s="78"/>
      <c r="N581" s="54"/>
      <c r="O581" s="5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5"/>
      <c r="AW581" s="5"/>
      <c r="AX581" s="5"/>
      <c r="AY581" s="5"/>
      <c r="AZ581" s="5"/>
      <c r="BA581" s="5"/>
      <c r="BB581" s="5"/>
      <c r="BC581" s="5"/>
      <c r="BD581" s="5"/>
      <c r="BE581" s="5"/>
      <c r="BF581" s="5"/>
      <c r="BG581" s="5"/>
      <c r="BH581" s="5"/>
      <c r="BI581" s="5"/>
      <c r="BJ581" s="5"/>
      <c r="BK581" s="5"/>
      <c r="BL581" s="51"/>
      <c r="BM581" s="51"/>
      <c r="BN581" s="51"/>
      <c r="BO581" s="51"/>
      <c r="BP581" s="51"/>
      <c r="BQ581" s="51"/>
      <c r="BR581" s="51"/>
      <c r="BS581" s="51"/>
      <c r="BT581" s="51"/>
      <c r="BU581" s="51"/>
      <c r="BV581" s="51"/>
      <c r="BW581" s="51"/>
      <c r="BX581" s="51"/>
      <c r="BY581" s="51"/>
      <c r="BZ581" s="51"/>
      <c r="CA581" s="51"/>
      <c r="CB581" s="51"/>
      <c r="CC581" s="51"/>
      <c r="CD581" s="51"/>
      <c r="CE581" s="51"/>
      <c r="CF581" s="52"/>
      <c r="CG581" s="52"/>
      <c r="CH581" s="52"/>
      <c r="CI581" s="52"/>
      <c r="CJ581" s="52"/>
      <c r="CK581" s="52"/>
      <c r="CL581" s="52"/>
      <c r="CM581" s="52"/>
      <c r="CN581" s="52"/>
      <c r="CO581" s="52"/>
      <c r="CP581" s="52"/>
      <c r="CQ581" s="52"/>
      <c r="CR581" s="52"/>
      <c r="CS581" s="52"/>
      <c r="CT581" s="52"/>
      <c r="CU581" s="52"/>
      <c r="CV581" s="52"/>
      <c r="CW581" s="52"/>
      <c r="CX581" s="52"/>
      <c r="CY581" s="52"/>
    </row>
    <row r="582" spans="4:103" s="53" customFormat="1" x14ac:dyDescent="0.25">
      <c r="D582" s="78"/>
      <c r="F582" s="78"/>
      <c r="N582" s="54"/>
      <c r="O582" s="5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5"/>
      <c r="AW582" s="5"/>
      <c r="AX582" s="5"/>
      <c r="AY582" s="5"/>
      <c r="AZ582" s="5"/>
      <c r="BA582" s="5"/>
      <c r="BB582" s="5"/>
      <c r="BC582" s="5"/>
      <c r="BD582" s="5"/>
      <c r="BE582" s="5"/>
      <c r="BF582" s="5"/>
      <c r="BG582" s="5"/>
      <c r="BH582" s="5"/>
      <c r="BI582" s="5"/>
      <c r="BJ582" s="5"/>
      <c r="BK582" s="5"/>
      <c r="BL582" s="51"/>
      <c r="BM582" s="51"/>
      <c r="BN582" s="51"/>
      <c r="BO582" s="51"/>
      <c r="BP582" s="51"/>
      <c r="BQ582" s="51"/>
      <c r="BR582" s="51"/>
      <c r="BS582" s="51"/>
      <c r="BT582" s="51"/>
      <c r="BU582" s="51"/>
      <c r="BV582" s="51"/>
      <c r="BW582" s="51"/>
      <c r="BX582" s="51"/>
      <c r="BY582" s="51"/>
      <c r="BZ582" s="51"/>
      <c r="CA582" s="51"/>
      <c r="CB582" s="51"/>
      <c r="CC582" s="51"/>
      <c r="CD582" s="51"/>
      <c r="CE582" s="51"/>
      <c r="CF582" s="52"/>
      <c r="CG582" s="52"/>
      <c r="CH582" s="52"/>
      <c r="CI582" s="52"/>
      <c r="CJ582" s="52"/>
      <c r="CK582" s="52"/>
      <c r="CL582" s="52"/>
      <c r="CM582" s="52"/>
      <c r="CN582" s="52"/>
      <c r="CO582" s="52"/>
      <c r="CP582" s="52"/>
      <c r="CQ582" s="52"/>
      <c r="CR582" s="52"/>
      <c r="CS582" s="52"/>
      <c r="CT582" s="52"/>
      <c r="CU582" s="52"/>
      <c r="CV582" s="52"/>
      <c r="CW582" s="52"/>
      <c r="CX582" s="52"/>
      <c r="CY582" s="52"/>
    </row>
    <row r="583" spans="4:103" s="53" customFormat="1" x14ac:dyDescent="0.25">
      <c r="D583" s="78"/>
      <c r="F583" s="78"/>
      <c r="N583" s="54"/>
      <c r="O583" s="5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5"/>
      <c r="AW583" s="5"/>
      <c r="AX583" s="5"/>
      <c r="AY583" s="5"/>
      <c r="AZ583" s="5"/>
      <c r="BA583" s="5"/>
      <c r="BB583" s="5"/>
      <c r="BC583" s="5"/>
      <c r="BD583" s="5"/>
      <c r="BE583" s="5"/>
      <c r="BF583" s="5"/>
      <c r="BG583" s="5"/>
      <c r="BH583" s="5"/>
      <c r="BI583" s="5"/>
      <c r="BJ583" s="5"/>
      <c r="BK583" s="5"/>
      <c r="BL583" s="51"/>
      <c r="BM583" s="51"/>
      <c r="BN583" s="51"/>
      <c r="BO583" s="51"/>
      <c r="BP583" s="51"/>
      <c r="BQ583" s="51"/>
      <c r="BR583" s="51"/>
      <c r="BS583" s="51"/>
      <c r="BT583" s="51"/>
      <c r="BU583" s="51"/>
      <c r="BV583" s="51"/>
      <c r="BW583" s="51"/>
      <c r="BX583" s="51"/>
      <c r="BY583" s="51"/>
      <c r="BZ583" s="51"/>
      <c r="CA583" s="51"/>
      <c r="CB583" s="51"/>
      <c r="CC583" s="51"/>
      <c r="CD583" s="51"/>
      <c r="CE583" s="51"/>
      <c r="CF583" s="52"/>
      <c r="CG583" s="52"/>
      <c r="CH583" s="52"/>
      <c r="CI583" s="52"/>
      <c r="CJ583" s="52"/>
      <c r="CK583" s="52"/>
      <c r="CL583" s="52"/>
      <c r="CM583" s="52"/>
      <c r="CN583" s="52"/>
      <c r="CO583" s="52"/>
      <c r="CP583" s="52"/>
      <c r="CQ583" s="52"/>
      <c r="CR583" s="52"/>
      <c r="CS583" s="52"/>
      <c r="CT583" s="52"/>
      <c r="CU583" s="52"/>
      <c r="CV583" s="52"/>
      <c r="CW583" s="52"/>
      <c r="CX583" s="52"/>
      <c r="CY583" s="52"/>
    </row>
    <row r="584" spans="4:103" s="53" customFormat="1" x14ac:dyDescent="0.25">
      <c r="D584" s="78"/>
      <c r="F584" s="78"/>
      <c r="N584" s="54"/>
      <c r="O584" s="5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5"/>
      <c r="AW584" s="5"/>
      <c r="AX584" s="5"/>
      <c r="AY584" s="5"/>
      <c r="AZ584" s="5"/>
      <c r="BA584" s="5"/>
      <c r="BB584" s="5"/>
      <c r="BC584" s="5"/>
      <c r="BD584" s="5"/>
      <c r="BE584" s="5"/>
      <c r="BF584" s="5"/>
      <c r="BG584" s="5"/>
      <c r="BH584" s="5"/>
      <c r="BI584" s="5"/>
      <c r="BJ584" s="5"/>
      <c r="BK584" s="5"/>
      <c r="BL584" s="51"/>
      <c r="BM584" s="51"/>
      <c r="BN584" s="51"/>
      <c r="BO584" s="51"/>
      <c r="BP584" s="51"/>
      <c r="BQ584" s="51"/>
      <c r="BR584" s="51"/>
      <c r="BS584" s="51"/>
      <c r="BT584" s="51"/>
      <c r="BU584" s="51"/>
      <c r="BV584" s="51"/>
      <c r="BW584" s="51"/>
      <c r="BX584" s="51"/>
      <c r="BY584" s="51"/>
      <c r="BZ584" s="51"/>
      <c r="CA584" s="51"/>
      <c r="CB584" s="51"/>
      <c r="CC584" s="51"/>
      <c r="CD584" s="51"/>
      <c r="CE584" s="51"/>
      <c r="CF584" s="52"/>
      <c r="CG584" s="52"/>
      <c r="CH584" s="52"/>
      <c r="CI584" s="52"/>
      <c r="CJ584" s="52"/>
      <c r="CK584" s="52"/>
      <c r="CL584" s="52"/>
      <c r="CM584" s="52"/>
      <c r="CN584" s="52"/>
      <c r="CO584" s="52"/>
      <c r="CP584" s="52"/>
      <c r="CQ584" s="52"/>
      <c r="CR584" s="52"/>
      <c r="CS584" s="52"/>
      <c r="CT584" s="52"/>
      <c r="CU584" s="52"/>
      <c r="CV584" s="52"/>
      <c r="CW584" s="52"/>
      <c r="CX584" s="52"/>
      <c r="CY584" s="52"/>
    </row>
    <row r="585" spans="4:103" s="53" customFormat="1" x14ac:dyDescent="0.25">
      <c r="D585" s="78"/>
      <c r="F585" s="78"/>
      <c r="N585" s="54"/>
      <c r="O585" s="5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5"/>
      <c r="AW585" s="5"/>
      <c r="AX585" s="5"/>
      <c r="AY585" s="5"/>
      <c r="AZ585" s="5"/>
      <c r="BA585" s="5"/>
      <c r="BB585" s="5"/>
      <c r="BC585" s="5"/>
      <c r="BD585" s="5"/>
      <c r="BE585" s="5"/>
      <c r="BF585" s="5"/>
      <c r="BG585" s="5"/>
      <c r="BH585" s="5"/>
      <c r="BI585" s="5"/>
      <c r="BJ585" s="5"/>
      <c r="BK585" s="5"/>
      <c r="BL585" s="51"/>
      <c r="BM585" s="51"/>
      <c r="BN585" s="51"/>
      <c r="BO585" s="51"/>
      <c r="BP585" s="51"/>
      <c r="BQ585" s="51"/>
      <c r="BR585" s="51"/>
      <c r="BS585" s="51"/>
      <c r="BT585" s="51"/>
      <c r="BU585" s="51"/>
      <c r="BV585" s="51"/>
      <c r="BW585" s="51"/>
      <c r="BX585" s="51"/>
      <c r="BY585" s="51"/>
      <c r="BZ585" s="51"/>
      <c r="CA585" s="51"/>
      <c r="CB585" s="51"/>
      <c r="CC585" s="51"/>
      <c r="CD585" s="51"/>
      <c r="CE585" s="51"/>
      <c r="CF585" s="52"/>
      <c r="CG585" s="52"/>
      <c r="CH585" s="52"/>
      <c r="CI585" s="52"/>
      <c r="CJ585" s="52"/>
      <c r="CK585" s="52"/>
      <c r="CL585" s="52"/>
      <c r="CM585" s="52"/>
      <c r="CN585" s="52"/>
      <c r="CO585" s="52"/>
      <c r="CP585" s="52"/>
      <c r="CQ585" s="52"/>
      <c r="CR585" s="52"/>
      <c r="CS585" s="52"/>
      <c r="CT585" s="52"/>
      <c r="CU585" s="52"/>
      <c r="CV585" s="52"/>
      <c r="CW585" s="52"/>
      <c r="CX585" s="52"/>
      <c r="CY585" s="52"/>
    </row>
    <row r="586" spans="4:103" s="53" customFormat="1" x14ac:dyDescent="0.25">
      <c r="D586" s="78"/>
      <c r="F586" s="78"/>
      <c r="N586" s="54"/>
      <c r="O586" s="5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5"/>
      <c r="AW586" s="5"/>
      <c r="AX586" s="5"/>
      <c r="AY586" s="5"/>
      <c r="AZ586" s="5"/>
      <c r="BA586" s="5"/>
      <c r="BB586" s="5"/>
      <c r="BC586" s="5"/>
      <c r="BD586" s="5"/>
      <c r="BE586" s="5"/>
      <c r="BF586" s="5"/>
      <c r="BG586" s="5"/>
      <c r="BH586" s="5"/>
      <c r="BI586" s="5"/>
      <c r="BJ586" s="5"/>
      <c r="BK586" s="5"/>
      <c r="BL586" s="51"/>
      <c r="BM586" s="51"/>
      <c r="BN586" s="51"/>
      <c r="BO586" s="51"/>
      <c r="BP586" s="51"/>
      <c r="BQ586" s="51"/>
      <c r="BR586" s="51"/>
      <c r="BS586" s="51"/>
      <c r="BT586" s="51"/>
      <c r="BU586" s="51"/>
      <c r="BV586" s="51"/>
      <c r="BW586" s="51"/>
      <c r="BX586" s="51"/>
      <c r="BY586" s="51"/>
      <c r="BZ586" s="51"/>
      <c r="CA586" s="51"/>
      <c r="CB586" s="51"/>
      <c r="CC586" s="51"/>
      <c r="CD586" s="51"/>
      <c r="CE586" s="51"/>
      <c r="CF586" s="52"/>
      <c r="CG586" s="52"/>
      <c r="CH586" s="52"/>
      <c r="CI586" s="52"/>
      <c r="CJ586" s="52"/>
      <c r="CK586" s="52"/>
      <c r="CL586" s="52"/>
      <c r="CM586" s="52"/>
      <c r="CN586" s="52"/>
      <c r="CO586" s="52"/>
      <c r="CP586" s="52"/>
      <c r="CQ586" s="52"/>
      <c r="CR586" s="52"/>
      <c r="CS586" s="52"/>
      <c r="CT586" s="52"/>
      <c r="CU586" s="52"/>
      <c r="CV586" s="52"/>
      <c r="CW586" s="52"/>
      <c r="CX586" s="52"/>
      <c r="CY586" s="52"/>
    </row>
    <row r="587" spans="4:103" s="53" customFormat="1" x14ac:dyDescent="0.25">
      <c r="D587" s="78"/>
      <c r="F587" s="78"/>
      <c r="N587" s="54"/>
      <c r="O587" s="5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5"/>
      <c r="AW587" s="5"/>
      <c r="AX587" s="5"/>
      <c r="AY587" s="5"/>
      <c r="AZ587" s="5"/>
      <c r="BA587" s="5"/>
      <c r="BB587" s="5"/>
      <c r="BC587" s="5"/>
      <c r="BD587" s="5"/>
      <c r="BE587" s="5"/>
      <c r="BF587" s="5"/>
      <c r="BG587" s="5"/>
      <c r="BH587" s="5"/>
      <c r="BI587" s="5"/>
      <c r="BJ587" s="5"/>
      <c r="BK587" s="5"/>
      <c r="BL587" s="51"/>
      <c r="BM587" s="51"/>
      <c r="BN587" s="51"/>
      <c r="BO587" s="51"/>
      <c r="BP587" s="51"/>
      <c r="BQ587" s="51"/>
      <c r="BR587" s="51"/>
      <c r="BS587" s="51"/>
      <c r="BT587" s="51"/>
      <c r="BU587" s="51"/>
      <c r="BV587" s="51"/>
      <c r="BW587" s="51"/>
      <c r="BX587" s="51"/>
      <c r="BY587" s="51"/>
      <c r="BZ587" s="51"/>
      <c r="CA587" s="51"/>
      <c r="CB587" s="51"/>
      <c r="CC587" s="51"/>
      <c r="CD587" s="51"/>
      <c r="CE587" s="51"/>
      <c r="CF587" s="52"/>
      <c r="CG587" s="52"/>
      <c r="CH587" s="52"/>
      <c r="CI587" s="52"/>
      <c r="CJ587" s="52"/>
      <c r="CK587" s="52"/>
      <c r="CL587" s="52"/>
      <c r="CM587" s="52"/>
      <c r="CN587" s="52"/>
      <c r="CO587" s="52"/>
      <c r="CP587" s="52"/>
      <c r="CQ587" s="52"/>
      <c r="CR587" s="52"/>
      <c r="CS587" s="52"/>
      <c r="CT587" s="52"/>
      <c r="CU587" s="52"/>
      <c r="CV587" s="52"/>
      <c r="CW587" s="52"/>
      <c r="CX587" s="52"/>
      <c r="CY587" s="52"/>
    </row>
    <row r="588" spans="4:103" s="53" customFormat="1" x14ac:dyDescent="0.25">
      <c r="D588" s="78"/>
      <c r="F588" s="78"/>
      <c r="N588" s="54"/>
      <c r="O588" s="5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5"/>
      <c r="AW588" s="5"/>
      <c r="AX588" s="5"/>
      <c r="AY588" s="5"/>
      <c r="AZ588" s="5"/>
      <c r="BA588" s="5"/>
      <c r="BB588" s="5"/>
      <c r="BC588" s="5"/>
      <c r="BD588" s="5"/>
      <c r="BE588" s="5"/>
      <c r="BF588" s="5"/>
      <c r="BG588" s="5"/>
      <c r="BH588" s="5"/>
      <c r="BI588" s="5"/>
      <c r="BJ588" s="5"/>
      <c r="BK588" s="5"/>
      <c r="BL588" s="51"/>
      <c r="BM588" s="51"/>
      <c r="BN588" s="51"/>
      <c r="BO588" s="51"/>
      <c r="BP588" s="51"/>
      <c r="BQ588" s="51"/>
      <c r="BR588" s="51"/>
      <c r="BS588" s="51"/>
      <c r="BT588" s="51"/>
      <c r="BU588" s="51"/>
      <c r="BV588" s="51"/>
      <c r="BW588" s="51"/>
      <c r="BX588" s="51"/>
      <c r="BY588" s="51"/>
      <c r="BZ588" s="51"/>
      <c r="CA588" s="51"/>
      <c r="CB588" s="51"/>
      <c r="CC588" s="51"/>
      <c r="CD588" s="51"/>
      <c r="CE588" s="51"/>
      <c r="CF588" s="52"/>
      <c r="CG588" s="52"/>
      <c r="CH588" s="52"/>
      <c r="CI588" s="52"/>
      <c r="CJ588" s="52"/>
      <c r="CK588" s="52"/>
      <c r="CL588" s="52"/>
      <c r="CM588" s="52"/>
      <c r="CN588" s="52"/>
      <c r="CO588" s="52"/>
      <c r="CP588" s="52"/>
      <c r="CQ588" s="52"/>
      <c r="CR588" s="52"/>
      <c r="CS588" s="52"/>
      <c r="CT588" s="52"/>
      <c r="CU588" s="52"/>
      <c r="CV588" s="52"/>
      <c r="CW588" s="52"/>
      <c r="CX588" s="52"/>
      <c r="CY588" s="52"/>
    </row>
    <row r="589" spans="4:103" s="53" customFormat="1" x14ac:dyDescent="0.25">
      <c r="D589" s="78"/>
      <c r="F589" s="78"/>
      <c r="N589" s="54"/>
      <c r="O589" s="5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5"/>
      <c r="AW589" s="5"/>
      <c r="AX589" s="5"/>
      <c r="AY589" s="5"/>
      <c r="AZ589" s="5"/>
      <c r="BA589" s="5"/>
      <c r="BB589" s="5"/>
      <c r="BC589" s="5"/>
      <c r="BD589" s="5"/>
      <c r="BE589" s="5"/>
      <c r="BF589" s="5"/>
      <c r="BG589" s="5"/>
      <c r="BH589" s="5"/>
      <c r="BI589" s="5"/>
      <c r="BJ589" s="5"/>
      <c r="BK589" s="5"/>
      <c r="BL589" s="51"/>
      <c r="BM589" s="51"/>
      <c r="BN589" s="51"/>
      <c r="BO589" s="51"/>
      <c r="BP589" s="51"/>
      <c r="BQ589" s="51"/>
      <c r="BR589" s="51"/>
      <c r="BS589" s="51"/>
      <c r="BT589" s="51"/>
      <c r="BU589" s="51"/>
      <c r="BV589" s="51"/>
      <c r="BW589" s="51"/>
      <c r="BX589" s="51"/>
      <c r="BY589" s="51"/>
      <c r="BZ589" s="51"/>
      <c r="CA589" s="51"/>
      <c r="CB589" s="51"/>
      <c r="CC589" s="51"/>
      <c r="CD589" s="51"/>
      <c r="CE589" s="51"/>
      <c r="CF589" s="52"/>
      <c r="CG589" s="52"/>
      <c r="CH589" s="52"/>
      <c r="CI589" s="52"/>
      <c r="CJ589" s="52"/>
      <c r="CK589" s="52"/>
      <c r="CL589" s="52"/>
      <c r="CM589" s="52"/>
      <c r="CN589" s="52"/>
      <c r="CO589" s="52"/>
      <c r="CP589" s="52"/>
      <c r="CQ589" s="52"/>
      <c r="CR589" s="52"/>
      <c r="CS589" s="52"/>
      <c r="CT589" s="52"/>
      <c r="CU589" s="52"/>
      <c r="CV589" s="52"/>
      <c r="CW589" s="52"/>
      <c r="CX589" s="52"/>
      <c r="CY589" s="52"/>
    </row>
    <row r="590" spans="4:103" s="53" customFormat="1" x14ac:dyDescent="0.25">
      <c r="D590" s="78"/>
      <c r="F590" s="78"/>
      <c r="N590" s="54"/>
      <c r="O590" s="5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5"/>
      <c r="AW590" s="5"/>
      <c r="AX590" s="5"/>
      <c r="AY590" s="5"/>
      <c r="AZ590" s="5"/>
      <c r="BA590" s="5"/>
      <c r="BB590" s="5"/>
      <c r="BC590" s="5"/>
      <c r="BD590" s="5"/>
      <c r="BE590" s="5"/>
      <c r="BF590" s="5"/>
      <c r="BG590" s="5"/>
      <c r="BH590" s="5"/>
      <c r="BI590" s="5"/>
      <c r="BJ590" s="5"/>
      <c r="BK590" s="5"/>
      <c r="BL590" s="51"/>
      <c r="BM590" s="51"/>
      <c r="BN590" s="51"/>
      <c r="BO590" s="51"/>
      <c r="BP590" s="51"/>
      <c r="BQ590" s="51"/>
      <c r="BR590" s="51"/>
      <c r="BS590" s="51"/>
      <c r="BT590" s="51"/>
      <c r="BU590" s="51"/>
      <c r="BV590" s="51"/>
      <c r="BW590" s="51"/>
      <c r="BX590" s="51"/>
      <c r="BY590" s="51"/>
      <c r="BZ590" s="51"/>
      <c r="CA590" s="51"/>
      <c r="CB590" s="51"/>
      <c r="CC590" s="51"/>
      <c r="CD590" s="51"/>
      <c r="CE590" s="51"/>
      <c r="CF590" s="52"/>
      <c r="CG590" s="52"/>
      <c r="CH590" s="52"/>
      <c r="CI590" s="52"/>
      <c r="CJ590" s="52"/>
      <c r="CK590" s="52"/>
      <c r="CL590" s="52"/>
      <c r="CM590" s="52"/>
      <c r="CN590" s="52"/>
      <c r="CO590" s="52"/>
      <c r="CP590" s="52"/>
      <c r="CQ590" s="52"/>
      <c r="CR590" s="52"/>
      <c r="CS590" s="52"/>
      <c r="CT590" s="52"/>
      <c r="CU590" s="52"/>
      <c r="CV590" s="52"/>
      <c r="CW590" s="52"/>
      <c r="CX590" s="52"/>
      <c r="CY590" s="52"/>
    </row>
    <row r="591" spans="4:103" s="53" customFormat="1" x14ac:dyDescent="0.25">
      <c r="D591" s="78"/>
      <c r="F591" s="78"/>
      <c r="N591" s="54"/>
      <c r="O591" s="5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5"/>
      <c r="AW591" s="5"/>
      <c r="AX591" s="5"/>
      <c r="AY591" s="5"/>
      <c r="AZ591" s="5"/>
      <c r="BA591" s="5"/>
      <c r="BB591" s="5"/>
      <c r="BC591" s="5"/>
      <c r="BD591" s="5"/>
      <c r="BE591" s="5"/>
      <c r="BF591" s="5"/>
      <c r="BG591" s="5"/>
      <c r="BH591" s="5"/>
      <c r="BI591" s="5"/>
      <c r="BJ591" s="5"/>
      <c r="BK591" s="5"/>
      <c r="BL591" s="51"/>
      <c r="BM591" s="51"/>
      <c r="BN591" s="51"/>
      <c r="BO591" s="51"/>
      <c r="BP591" s="51"/>
      <c r="BQ591" s="51"/>
      <c r="BR591" s="51"/>
      <c r="BS591" s="51"/>
      <c r="BT591" s="51"/>
      <c r="BU591" s="51"/>
      <c r="BV591" s="51"/>
      <c r="BW591" s="51"/>
      <c r="BX591" s="51"/>
      <c r="BY591" s="51"/>
      <c r="BZ591" s="51"/>
      <c r="CA591" s="51"/>
      <c r="CB591" s="51"/>
      <c r="CC591" s="51"/>
      <c r="CD591" s="51"/>
      <c r="CE591" s="51"/>
      <c r="CF591" s="52"/>
      <c r="CG591" s="52"/>
      <c r="CH591" s="52"/>
      <c r="CI591" s="52"/>
      <c r="CJ591" s="52"/>
      <c r="CK591" s="52"/>
      <c r="CL591" s="52"/>
      <c r="CM591" s="52"/>
      <c r="CN591" s="52"/>
      <c r="CO591" s="52"/>
      <c r="CP591" s="52"/>
      <c r="CQ591" s="52"/>
      <c r="CR591" s="52"/>
      <c r="CS591" s="52"/>
      <c r="CT591" s="52"/>
      <c r="CU591" s="52"/>
      <c r="CV591" s="52"/>
      <c r="CW591" s="52"/>
      <c r="CX591" s="52"/>
      <c r="CY591" s="52"/>
    </row>
    <row r="592" spans="4:103" s="53" customFormat="1" x14ac:dyDescent="0.25">
      <c r="D592" s="78"/>
      <c r="F592" s="78"/>
      <c r="N592" s="54"/>
      <c r="O592" s="5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5"/>
      <c r="AW592" s="5"/>
      <c r="AX592" s="5"/>
      <c r="AY592" s="5"/>
      <c r="AZ592" s="5"/>
      <c r="BA592" s="5"/>
      <c r="BB592" s="5"/>
      <c r="BC592" s="5"/>
      <c r="BD592" s="5"/>
      <c r="BE592" s="5"/>
      <c r="BF592" s="5"/>
      <c r="BG592" s="5"/>
      <c r="BH592" s="5"/>
      <c r="BI592" s="5"/>
      <c r="BJ592" s="5"/>
      <c r="BK592" s="5"/>
      <c r="BL592" s="51"/>
      <c r="BM592" s="51"/>
      <c r="BN592" s="51"/>
      <c r="BO592" s="51"/>
      <c r="BP592" s="51"/>
      <c r="BQ592" s="51"/>
      <c r="BR592" s="51"/>
      <c r="BS592" s="51"/>
      <c r="BT592" s="51"/>
      <c r="BU592" s="51"/>
      <c r="BV592" s="51"/>
      <c r="BW592" s="51"/>
      <c r="BX592" s="51"/>
      <c r="BY592" s="51"/>
      <c r="BZ592" s="51"/>
      <c r="CA592" s="51"/>
      <c r="CB592" s="51"/>
      <c r="CC592" s="51"/>
      <c r="CD592" s="51"/>
      <c r="CE592" s="51"/>
      <c r="CF592" s="52"/>
      <c r="CG592" s="52"/>
      <c r="CH592" s="52"/>
      <c r="CI592" s="52"/>
      <c r="CJ592" s="52"/>
      <c r="CK592" s="52"/>
      <c r="CL592" s="52"/>
      <c r="CM592" s="52"/>
      <c r="CN592" s="52"/>
      <c r="CO592" s="52"/>
      <c r="CP592" s="52"/>
      <c r="CQ592" s="52"/>
      <c r="CR592" s="52"/>
      <c r="CS592" s="52"/>
      <c r="CT592" s="52"/>
      <c r="CU592" s="52"/>
      <c r="CV592" s="52"/>
      <c r="CW592" s="52"/>
      <c r="CX592" s="52"/>
      <c r="CY592" s="52"/>
    </row>
    <row r="593" spans="4:103" s="53" customFormat="1" x14ac:dyDescent="0.25">
      <c r="D593" s="78"/>
      <c r="F593" s="78"/>
      <c r="N593" s="54"/>
      <c r="O593" s="5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5"/>
      <c r="AW593" s="5"/>
      <c r="AX593" s="5"/>
      <c r="AY593" s="5"/>
      <c r="AZ593" s="5"/>
      <c r="BA593" s="5"/>
      <c r="BB593" s="5"/>
      <c r="BC593" s="5"/>
      <c r="BD593" s="5"/>
      <c r="BE593" s="5"/>
      <c r="BF593" s="5"/>
      <c r="BG593" s="5"/>
      <c r="BH593" s="5"/>
      <c r="BI593" s="5"/>
      <c r="BJ593" s="5"/>
      <c r="BK593" s="5"/>
      <c r="BL593" s="51"/>
      <c r="BM593" s="51"/>
      <c r="BN593" s="51"/>
      <c r="BO593" s="51"/>
      <c r="BP593" s="51"/>
      <c r="BQ593" s="51"/>
      <c r="BR593" s="51"/>
      <c r="BS593" s="51"/>
      <c r="BT593" s="51"/>
      <c r="BU593" s="51"/>
      <c r="BV593" s="51"/>
      <c r="BW593" s="51"/>
      <c r="BX593" s="51"/>
      <c r="BY593" s="51"/>
      <c r="BZ593" s="51"/>
      <c r="CA593" s="51"/>
      <c r="CB593" s="51"/>
      <c r="CC593" s="51"/>
      <c r="CD593" s="51"/>
      <c r="CE593" s="51"/>
      <c r="CF593" s="52"/>
      <c r="CG593" s="52"/>
      <c r="CH593" s="52"/>
      <c r="CI593" s="52"/>
      <c r="CJ593" s="52"/>
      <c r="CK593" s="52"/>
      <c r="CL593" s="52"/>
      <c r="CM593" s="52"/>
      <c r="CN593" s="52"/>
      <c r="CO593" s="52"/>
      <c r="CP593" s="52"/>
      <c r="CQ593" s="52"/>
      <c r="CR593" s="52"/>
      <c r="CS593" s="52"/>
      <c r="CT593" s="52"/>
      <c r="CU593" s="52"/>
      <c r="CV593" s="52"/>
      <c r="CW593" s="52"/>
      <c r="CX593" s="52"/>
      <c r="CY593" s="52"/>
    </row>
    <row r="594" spans="4:103" s="53" customFormat="1" x14ac:dyDescent="0.25">
      <c r="D594" s="78"/>
      <c r="F594" s="78"/>
      <c r="N594" s="54"/>
      <c r="O594" s="5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5"/>
      <c r="AW594" s="5"/>
      <c r="AX594" s="5"/>
      <c r="AY594" s="5"/>
      <c r="AZ594" s="5"/>
      <c r="BA594" s="5"/>
      <c r="BB594" s="5"/>
      <c r="BC594" s="5"/>
      <c r="BD594" s="5"/>
      <c r="BE594" s="5"/>
      <c r="BF594" s="5"/>
      <c r="BG594" s="5"/>
      <c r="BH594" s="5"/>
      <c r="BI594" s="5"/>
      <c r="BJ594" s="5"/>
      <c r="BK594" s="5"/>
      <c r="BL594" s="51"/>
      <c r="BM594" s="51"/>
      <c r="BN594" s="51"/>
      <c r="BO594" s="51"/>
      <c r="BP594" s="51"/>
      <c r="BQ594" s="51"/>
      <c r="BR594" s="51"/>
      <c r="BS594" s="51"/>
      <c r="BT594" s="51"/>
      <c r="BU594" s="51"/>
      <c r="BV594" s="51"/>
      <c r="BW594" s="51"/>
      <c r="BX594" s="51"/>
      <c r="BY594" s="51"/>
      <c r="BZ594" s="51"/>
      <c r="CA594" s="51"/>
      <c r="CB594" s="51"/>
      <c r="CC594" s="51"/>
      <c r="CD594" s="51"/>
      <c r="CE594" s="51"/>
      <c r="CF594" s="52"/>
      <c r="CG594" s="52"/>
      <c r="CH594" s="52"/>
      <c r="CI594" s="52"/>
      <c r="CJ594" s="52"/>
      <c r="CK594" s="52"/>
      <c r="CL594" s="52"/>
      <c r="CM594" s="52"/>
      <c r="CN594" s="52"/>
      <c r="CO594" s="52"/>
      <c r="CP594" s="52"/>
      <c r="CQ594" s="52"/>
      <c r="CR594" s="52"/>
      <c r="CS594" s="52"/>
      <c r="CT594" s="52"/>
      <c r="CU594" s="52"/>
      <c r="CV594" s="52"/>
      <c r="CW594" s="52"/>
      <c r="CX594" s="52"/>
      <c r="CY594" s="52"/>
    </row>
    <row r="595" spans="4:103" s="53" customFormat="1" x14ac:dyDescent="0.25">
      <c r="D595" s="78"/>
      <c r="F595" s="78"/>
      <c r="N595" s="54"/>
      <c r="O595" s="5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5"/>
      <c r="AW595" s="5"/>
      <c r="AX595" s="5"/>
      <c r="AY595" s="5"/>
      <c r="AZ595" s="5"/>
      <c r="BA595" s="5"/>
      <c r="BB595" s="5"/>
      <c r="BC595" s="5"/>
      <c r="BD595" s="5"/>
      <c r="BE595" s="5"/>
      <c r="BF595" s="5"/>
      <c r="BG595" s="5"/>
      <c r="BH595" s="5"/>
      <c r="BI595" s="5"/>
      <c r="BJ595" s="5"/>
      <c r="BK595" s="5"/>
      <c r="BL595" s="51"/>
      <c r="BM595" s="51"/>
      <c r="BN595" s="51"/>
      <c r="BO595" s="51"/>
      <c r="BP595" s="51"/>
      <c r="BQ595" s="51"/>
      <c r="BR595" s="51"/>
      <c r="BS595" s="51"/>
      <c r="BT595" s="51"/>
      <c r="BU595" s="51"/>
      <c r="BV595" s="51"/>
      <c r="BW595" s="51"/>
      <c r="BX595" s="51"/>
      <c r="BY595" s="51"/>
      <c r="BZ595" s="51"/>
      <c r="CA595" s="51"/>
      <c r="CB595" s="51"/>
      <c r="CC595" s="51"/>
      <c r="CD595" s="51"/>
      <c r="CE595" s="51"/>
      <c r="CF595" s="52"/>
      <c r="CG595" s="52"/>
      <c r="CH595" s="52"/>
      <c r="CI595" s="52"/>
      <c r="CJ595" s="52"/>
      <c r="CK595" s="52"/>
      <c r="CL595" s="52"/>
      <c r="CM595" s="52"/>
      <c r="CN595" s="52"/>
      <c r="CO595" s="52"/>
      <c r="CP595" s="52"/>
      <c r="CQ595" s="52"/>
      <c r="CR595" s="52"/>
      <c r="CS595" s="52"/>
      <c r="CT595" s="52"/>
      <c r="CU595" s="52"/>
      <c r="CV595" s="52"/>
      <c r="CW595" s="52"/>
      <c r="CX595" s="52"/>
      <c r="CY595" s="52"/>
    </row>
    <row r="596" spans="4:103" s="53" customFormat="1" x14ac:dyDescent="0.25">
      <c r="D596" s="78"/>
      <c r="F596" s="78"/>
      <c r="N596" s="54"/>
      <c r="O596" s="5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5"/>
      <c r="AW596" s="5"/>
      <c r="AX596" s="5"/>
      <c r="AY596" s="5"/>
      <c r="AZ596" s="5"/>
      <c r="BA596" s="5"/>
      <c r="BB596" s="5"/>
      <c r="BC596" s="5"/>
      <c r="BD596" s="5"/>
      <c r="BE596" s="5"/>
      <c r="BF596" s="5"/>
      <c r="BG596" s="5"/>
      <c r="BH596" s="5"/>
      <c r="BI596" s="5"/>
      <c r="BJ596" s="5"/>
      <c r="BK596" s="5"/>
      <c r="BL596" s="51"/>
      <c r="BM596" s="51"/>
      <c r="BN596" s="51"/>
      <c r="BO596" s="51"/>
      <c r="BP596" s="51"/>
      <c r="BQ596" s="51"/>
      <c r="BR596" s="51"/>
      <c r="BS596" s="51"/>
      <c r="BT596" s="51"/>
      <c r="BU596" s="51"/>
      <c r="BV596" s="51"/>
      <c r="BW596" s="51"/>
      <c r="BX596" s="51"/>
      <c r="BY596" s="51"/>
      <c r="BZ596" s="51"/>
      <c r="CA596" s="51"/>
      <c r="CB596" s="51"/>
      <c r="CC596" s="51"/>
      <c r="CD596" s="51"/>
      <c r="CE596" s="51"/>
      <c r="CF596" s="52"/>
      <c r="CG596" s="52"/>
      <c r="CH596" s="52"/>
      <c r="CI596" s="52"/>
      <c r="CJ596" s="52"/>
      <c r="CK596" s="52"/>
      <c r="CL596" s="52"/>
      <c r="CM596" s="52"/>
      <c r="CN596" s="52"/>
      <c r="CO596" s="52"/>
      <c r="CP596" s="52"/>
      <c r="CQ596" s="52"/>
      <c r="CR596" s="52"/>
      <c r="CS596" s="52"/>
      <c r="CT596" s="52"/>
      <c r="CU596" s="52"/>
      <c r="CV596" s="52"/>
      <c r="CW596" s="52"/>
      <c r="CX596" s="52"/>
      <c r="CY596" s="52"/>
    </row>
    <row r="597" spans="4:103" s="53" customFormat="1" x14ac:dyDescent="0.25">
      <c r="D597" s="78"/>
      <c r="F597" s="78"/>
      <c r="N597" s="54"/>
      <c r="O597" s="5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5"/>
      <c r="AW597" s="5"/>
      <c r="AX597" s="5"/>
      <c r="AY597" s="5"/>
      <c r="AZ597" s="5"/>
      <c r="BA597" s="5"/>
      <c r="BB597" s="5"/>
      <c r="BC597" s="5"/>
      <c r="BD597" s="5"/>
      <c r="BE597" s="5"/>
      <c r="BF597" s="5"/>
      <c r="BG597" s="5"/>
      <c r="BH597" s="5"/>
      <c r="BI597" s="5"/>
      <c r="BJ597" s="5"/>
      <c r="BK597" s="5"/>
      <c r="BL597" s="51"/>
      <c r="BM597" s="51"/>
      <c r="BN597" s="51"/>
      <c r="BO597" s="51"/>
      <c r="BP597" s="51"/>
      <c r="BQ597" s="51"/>
      <c r="BR597" s="51"/>
      <c r="BS597" s="51"/>
      <c r="BT597" s="51"/>
      <c r="BU597" s="51"/>
      <c r="BV597" s="51"/>
      <c r="BW597" s="51"/>
      <c r="BX597" s="51"/>
      <c r="BY597" s="51"/>
      <c r="BZ597" s="51"/>
      <c r="CA597" s="51"/>
      <c r="CB597" s="51"/>
      <c r="CC597" s="51"/>
      <c r="CD597" s="51"/>
      <c r="CE597" s="51"/>
      <c r="CF597" s="52"/>
      <c r="CG597" s="52"/>
      <c r="CH597" s="52"/>
      <c r="CI597" s="52"/>
      <c r="CJ597" s="52"/>
      <c r="CK597" s="52"/>
      <c r="CL597" s="52"/>
      <c r="CM597" s="52"/>
      <c r="CN597" s="52"/>
      <c r="CO597" s="52"/>
      <c r="CP597" s="52"/>
      <c r="CQ597" s="52"/>
      <c r="CR597" s="52"/>
      <c r="CS597" s="52"/>
      <c r="CT597" s="52"/>
      <c r="CU597" s="52"/>
      <c r="CV597" s="52"/>
      <c r="CW597" s="52"/>
      <c r="CX597" s="52"/>
      <c r="CY597" s="52"/>
    </row>
    <row r="598" spans="4:103" s="53" customFormat="1" x14ac:dyDescent="0.25">
      <c r="D598" s="78"/>
      <c r="F598" s="78"/>
      <c r="N598" s="54"/>
      <c r="O598" s="5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5"/>
      <c r="AW598" s="5"/>
      <c r="AX598" s="5"/>
      <c r="AY598" s="5"/>
      <c r="AZ598" s="5"/>
      <c r="BA598" s="5"/>
      <c r="BB598" s="5"/>
      <c r="BC598" s="5"/>
      <c r="BD598" s="5"/>
      <c r="BE598" s="5"/>
      <c r="BF598" s="5"/>
      <c r="BG598" s="5"/>
      <c r="BH598" s="5"/>
      <c r="BI598" s="5"/>
      <c r="BJ598" s="5"/>
      <c r="BK598" s="5"/>
      <c r="BL598" s="51"/>
      <c r="BM598" s="51"/>
      <c r="BN598" s="51"/>
      <c r="BO598" s="51"/>
      <c r="BP598" s="51"/>
      <c r="BQ598" s="51"/>
      <c r="BR598" s="51"/>
      <c r="BS598" s="51"/>
      <c r="BT598" s="51"/>
      <c r="BU598" s="51"/>
      <c r="BV598" s="51"/>
      <c r="BW598" s="51"/>
      <c r="BX598" s="51"/>
      <c r="BY598" s="51"/>
      <c r="BZ598" s="51"/>
      <c r="CA598" s="51"/>
      <c r="CB598" s="51"/>
      <c r="CC598" s="51"/>
      <c r="CD598" s="51"/>
      <c r="CE598" s="51"/>
      <c r="CF598" s="52"/>
      <c r="CG598" s="52"/>
      <c r="CH598" s="52"/>
      <c r="CI598" s="52"/>
      <c r="CJ598" s="52"/>
      <c r="CK598" s="52"/>
      <c r="CL598" s="52"/>
      <c r="CM598" s="52"/>
      <c r="CN598" s="52"/>
      <c r="CO598" s="52"/>
      <c r="CP598" s="52"/>
      <c r="CQ598" s="52"/>
      <c r="CR598" s="52"/>
      <c r="CS598" s="52"/>
      <c r="CT598" s="52"/>
      <c r="CU598" s="52"/>
      <c r="CV598" s="52"/>
      <c r="CW598" s="52"/>
      <c r="CX598" s="52"/>
      <c r="CY598" s="52"/>
    </row>
    <row r="599" spans="4:103" s="53" customFormat="1" x14ac:dyDescent="0.25">
      <c r="D599" s="78"/>
      <c r="F599" s="78"/>
      <c r="N599" s="54"/>
      <c r="O599" s="5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5"/>
      <c r="AW599" s="5"/>
      <c r="AX599" s="5"/>
      <c r="AY599" s="5"/>
      <c r="AZ599" s="5"/>
      <c r="BA599" s="5"/>
      <c r="BB599" s="5"/>
      <c r="BC599" s="5"/>
      <c r="BD599" s="5"/>
      <c r="BE599" s="5"/>
      <c r="BF599" s="5"/>
      <c r="BG599" s="5"/>
      <c r="BH599" s="5"/>
      <c r="BI599" s="5"/>
      <c r="BJ599" s="5"/>
      <c r="BK599" s="5"/>
      <c r="BL599" s="51"/>
      <c r="BM599" s="51"/>
      <c r="BN599" s="51"/>
      <c r="BO599" s="51"/>
      <c r="BP599" s="51"/>
      <c r="BQ599" s="51"/>
      <c r="BR599" s="51"/>
      <c r="BS599" s="51"/>
      <c r="BT599" s="51"/>
      <c r="BU599" s="51"/>
      <c r="BV599" s="51"/>
      <c r="BW599" s="51"/>
      <c r="BX599" s="51"/>
      <c r="BY599" s="51"/>
      <c r="BZ599" s="51"/>
      <c r="CA599" s="51"/>
      <c r="CB599" s="51"/>
      <c r="CC599" s="51"/>
      <c r="CD599" s="51"/>
      <c r="CE599" s="51"/>
      <c r="CF599" s="52"/>
      <c r="CG599" s="52"/>
      <c r="CH599" s="52"/>
      <c r="CI599" s="52"/>
      <c r="CJ599" s="52"/>
      <c r="CK599" s="52"/>
      <c r="CL599" s="52"/>
      <c r="CM599" s="52"/>
      <c r="CN599" s="52"/>
      <c r="CO599" s="52"/>
      <c r="CP599" s="52"/>
      <c r="CQ599" s="52"/>
      <c r="CR599" s="52"/>
      <c r="CS599" s="52"/>
      <c r="CT599" s="52"/>
      <c r="CU599" s="52"/>
      <c r="CV599" s="52"/>
      <c r="CW599" s="52"/>
      <c r="CX599" s="52"/>
      <c r="CY599" s="52"/>
    </row>
    <row r="600" spans="4:103" s="53" customFormat="1" x14ac:dyDescent="0.25">
      <c r="D600" s="78"/>
      <c r="F600" s="78"/>
      <c r="N600" s="54"/>
      <c r="O600" s="5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5"/>
      <c r="AW600" s="5"/>
      <c r="AX600" s="5"/>
      <c r="AY600" s="5"/>
      <c r="AZ600" s="5"/>
      <c r="BA600" s="5"/>
      <c r="BB600" s="5"/>
      <c r="BC600" s="5"/>
      <c r="BD600" s="5"/>
      <c r="BE600" s="5"/>
      <c r="BF600" s="5"/>
      <c r="BG600" s="5"/>
      <c r="BH600" s="5"/>
      <c r="BI600" s="5"/>
      <c r="BJ600" s="5"/>
      <c r="BK600" s="5"/>
      <c r="BL600" s="51"/>
      <c r="BM600" s="51"/>
      <c r="BN600" s="51"/>
      <c r="BO600" s="51"/>
      <c r="BP600" s="51"/>
      <c r="BQ600" s="51"/>
      <c r="BR600" s="51"/>
      <c r="BS600" s="51"/>
      <c r="BT600" s="51"/>
      <c r="BU600" s="51"/>
      <c r="BV600" s="51"/>
      <c r="BW600" s="51"/>
      <c r="BX600" s="51"/>
      <c r="BY600" s="51"/>
      <c r="BZ600" s="51"/>
      <c r="CA600" s="51"/>
      <c r="CB600" s="51"/>
      <c r="CC600" s="51"/>
      <c r="CD600" s="51"/>
      <c r="CE600" s="51"/>
      <c r="CF600" s="52"/>
      <c r="CG600" s="52"/>
      <c r="CH600" s="52"/>
      <c r="CI600" s="52"/>
      <c r="CJ600" s="52"/>
      <c r="CK600" s="52"/>
      <c r="CL600" s="52"/>
      <c r="CM600" s="52"/>
      <c r="CN600" s="52"/>
      <c r="CO600" s="52"/>
      <c r="CP600" s="52"/>
      <c r="CQ600" s="52"/>
      <c r="CR600" s="52"/>
      <c r="CS600" s="52"/>
      <c r="CT600" s="52"/>
      <c r="CU600" s="52"/>
      <c r="CV600" s="52"/>
      <c r="CW600" s="52"/>
      <c r="CX600" s="52"/>
      <c r="CY600" s="52"/>
    </row>
    <row r="601" spans="4:103" s="53" customFormat="1" x14ac:dyDescent="0.25">
      <c r="D601" s="78"/>
      <c r="F601" s="78"/>
      <c r="N601" s="54"/>
      <c r="O601" s="5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5"/>
      <c r="AW601" s="5"/>
      <c r="AX601" s="5"/>
      <c r="AY601" s="5"/>
      <c r="AZ601" s="5"/>
      <c r="BA601" s="5"/>
      <c r="BB601" s="5"/>
      <c r="BC601" s="5"/>
      <c r="BD601" s="5"/>
      <c r="BE601" s="5"/>
      <c r="BF601" s="5"/>
      <c r="BG601" s="5"/>
      <c r="BH601" s="5"/>
      <c r="BI601" s="5"/>
      <c r="BJ601" s="5"/>
      <c r="BK601" s="5"/>
      <c r="BL601" s="51"/>
      <c r="BM601" s="51"/>
      <c r="BN601" s="51"/>
      <c r="BO601" s="51"/>
      <c r="BP601" s="51"/>
      <c r="BQ601" s="51"/>
      <c r="BR601" s="51"/>
      <c r="BS601" s="51"/>
      <c r="BT601" s="51"/>
      <c r="BU601" s="51"/>
      <c r="BV601" s="51"/>
      <c r="BW601" s="51"/>
      <c r="BX601" s="51"/>
      <c r="BY601" s="51"/>
      <c r="BZ601" s="51"/>
      <c r="CA601" s="51"/>
      <c r="CB601" s="51"/>
      <c r="CC601" s="51"/>
      <c r="CD601" s="51"/>
      <c r="CE601" s="51"/>
      <c r="CF601" s="52"/>
      <c r="CG601" s="52"/>
      <c r="CH601" s="52"/>
      <c r="CI601" s="52"/>
      <c r="CJ601" s="52"/>
      <c r="CK601" s="52"/>
      <c r="CL601" s="52"/>
      <c r="CM601" s="52"/>
      <c r="CN601" s="52"/>
      <c r="CO601" s="52"/>
      <c r="CP601" s="52"/>
      <c r="CQ601" s="52"/>
      <c r="CR601" s="52"/>
      <c r="CS601" s="52"/>
      <c r="CT601" s="52"/>
      <c r="CU601" s="52"/>
      <c r="CV601" s="52"/>
      <c r="CW601" s="52"/>
      <c r="CX601" s="52"/>
      <c r="CY601" s="52"/>
    </row>
    <row r="602" spans="4:103" s="53" customFormat="1" x14ac:dyDescent="0.25">
      <c r="D602" s="78"/>
      <c r="F602" s="78"/>
      <c r="N602" s="54"/>
      <c r="O602" s="5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5"/>
      <c r="AW602" s="5"/>
      <c r="AX602" s="5"/>
      <c r="AY602" s="5"/>
      <c r="AZ602" s="5"/>
      <c r="BA602" s="5"/>
      <c r="BB602" s="5"/>
      <c r="BC602" s="5"/>
      <c r="BD602" s="5"/>
      <c r="BE602" s="5"/>
      <c r="BF602" s="5"/>
      <c r="BG602" s="5"/>
      <c r="BH602" s="5"/>
      <c r="BI602" s="5"/>
      <c r="BJ602" s="5"/>
      <c r="BK602" s="5"/>
      <c r="BL602" s="51"/>
      <c r="BM602" s="51"/>
      <c r="BN602" s="51"/>
      <c r="BO602" s="51"/>
      <c r="BP602" s="51"/>
      <c r="BQ602" s="51"/>
      <c r="BR602" s="51"/>
      <c r="BS602" s="51"/>
      <c r="BT602" s="51"/>
      <c r="BU602" s="51"/>
      <c r="BV602" s="51"/>
      <c r="BW602" s="51"/>
      <c r="BX602" s="51"/>
      <c r="BY602" s="51"/>
      <c r="BZ602" s="51"/>
      <c r="CA602" s="51"/>
      <c r="CB602" s="51"/>
      <c r="CC602" s="51"/>
      <c r="CD602" s="51"/>
      <c r="CE602" s="51"/>
      <c r="CF602" s="52"/>
      <c r="CG602" s="52"/>
      <c r="CH602" s="52"/>
      <c r="CI602" s="52"/>
      <c r="CJ602" s="52"/>
      <c r="CK602" s="52"/>
      <c r="CL602" s="52"/>
      <c r="CM602" s="52"/>
      <c r="CN602" s="52"/>
      <c r="CO602" s="52"/>
      <c r="CP602" s="52"/>
      <c r="CQ602" s="52"/>
      <c r="CR602" s="52"/>
      <c r="CS602" s="52"/>
      <c r="CT602" s="52"/>
      <c r="CU602" s="52"/>
      <c r="CV602" s="52"/>
      <c r="CW602" s="52"/>
      <c r="CX602" s="52"/>
      <c r="CY602" s="52"/>
    </row>
    <row r="603" spans="4:103" s="53" customFormat="1" x14ac:dyDescent="0.25">
      <c r="D603" s="78"/>
      <c r="F603" s="78"/>
      <c r="N603" s="54"/>
      <c r="O603" s="5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5"/>
      <c r="AW603" s="5"/>
      <c r="AX603" s="5"/>
      <c r="AY603" s="5"/>
      <c r="AZ603" s="5"/>
      <c r="BA603" s="5"/>
      <c r="BB603" s="5"/>
      <c r="BC603" s="5"/>
      <c r="BD603" s="5"/>
      <c r="BE603" s="5"/>
      <c r="BF603" s="5"/>
      <c r="BG603" s="5"/>
      <c r="BH603" s="5"/>
      <c r="BI603" s="5"/>
      <c r="BJ603" s="5"/>
      <c r="BK603" s="5"/>
      <c r="BL603" s="51"/>
      <c r="BM603" s="51"/>
      <c r="BN603" s="51"/>
      <c r="BO603" s="51"/>
      <c r="BP603" s="51"/>
      <c r="BQ603" s="51"/>
      <c r="BR603" s="51"/>
      <c r="BS603" s="51"/>
      <c r="BT603" s="51"/>
      <c r="BU603" s="51"/>
      <c r="BV603" s="51"/>
      <c r="BW603" s="51"/>
      <c r="BX603" s="51"/>
      <c r="BY603" s="51"/>
      <c r="BZ603" s="51"/>
      <c r="CA603" s="51"/>
      <c r="CB603" s="51"/>
      <c r="CC603" s="51"/>
      <c r="CD603" s="51"/>
      <c r="CE603" s="51"/>
      <c r="CF603" s="52"/>
      <c r="CG603" s="52"/>
      <c r="CH603" s="52"/>
      <c r="CI603" s="52"/>
      <c r="CJ603" s="52"/>
      <c r="CK603" s="52"/>
      <c r="CL603" s="52"/>
      <c r="CM603" s="52"/>
      <c r="CN603" s="52"/>
      <c r="CO603" s="52"/>
      <c r="CP603" s="52"/>
      <c r="CQ603" s="52"/>
      <c r="CR603" s="52"/>
      <c r="CS603" s="52"/>
      <c r="CT603" s="52"/>
      <c r="CU603" s="52"/>
      <c r="CV603" s="52"/>
      <c r="CW603" s="52"/>
      <c r="CX603" s="52"/>
      <c r="CY603" s="52"/>
    </row>
    <row r="604" spans="4:103" s="53" customFormat="1" x14ac:dyDescent="0.25">
      <c r="D604" s="78"/>
      <c r="F604" s="78"/>
      <c r="N604" s="54"/>
      <c r="O604" s="5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5"/>
      <c r="AW604" s="5"/>
      <c r="AX604" s="5"/>
      <c r="AY604" s="5"/>
      <c r="AZ604" s="5"/>
      <c r="BA604" s="5"/>
      <c r="BB604" s="5"/>
      <c r="BC604" s="5"/>
      <c r="BD604" s="5"/>
      <c r="BE604" s="5"/>
      <c r="BF604" s="5"/>
      <c r="BG604" s="5"/>
      <c r="BH604" s="5"/>
      <c r="BI604" s="5"/>
      <c r="BJ604" s="5"/>
      <c r="BK604" s="5"/>
      <c r="BL604" s="51"/>
      <c r="BM604" s="51"/>
      <c r="BN604" s="51"/>
      <c r="BO604" s="51"/>
      <c r="BP604" s="51"/>
      <c r="BQ604" s="51"/>
      <c r="BR604" s="51"/>
      <c r="BS604" s="51"/>
      <c r="BT604" s="51"/>
      <c r="BU604" s="51"/>
      <c r="BV604" s="51"/>
      <c r="BW604" s="51"/>
      <c r="BX604" s="51"/>
      <c r="BY604" s="51"/>
      <c r="BZ604" s="51"/>
      <c r="CA604" s="51"/>
      <c r="CB604" s="51"/>
      <c r="CC604" s="51"/>
      <c r="CD604" s="51"/>
      <c r="CE604" s="51"/>
      <c r="CF604" s="52"/>
      <c r="CG604" s="52"/>
      <c r="CH604" s="52"/>
      <c r="CI604" s="52"/>
      <c r="CJ604" s="52"/>
      <c r="CK604" s="52"/>
      <c r="CL604" s="52"/>
      <c r="CM604" s="52"/>
      <c r="CN604" s="52"/>
      <c r="CO604" s="52"/>
      <c r="CP604" s="52"/>
      <c r="CQ604" s="52"/>
      <c r="CR604" s="52"/>
      <c r="CS604" s="52"/>
      <c r="CT604" s="52"/>
      <c r="CU604" s="52"/>
      <c r="CV604" s="52"/>
      <c r="CW604" s="52"/>
      <c r="CX604" s="52"/>
      <c r="CY604" s="52"/>
    </row>
    <row r="605" spans="4:103" s="53" customFormat="1" x14ac:dyDescent="0.25">
      <c r="D605" s="78"/>
      <c r="F605" s="78"/>
      <c r="N605" s="54"/>
      <c r="O605" s="5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5"/>
      <c r="AW605" s="5"/>
      <c r="AX605" s="5"/>
      <c r="AY605" s="5"/>
      <c r="AZ605" s="5"/>
      <c r="BA605" s="5"/>
      <c r="BB605" s="5"/>
      <c r="BC605" s="5"/>
      <c r="BD605" s="5"/>
      <c r="BE605" s="5"/>
      <c r="BF605" s="5"/>
      <c r="BG605" s="5"/>
      <c r="BH605" s="5"/>
      <c r="BI605" s="5"/>
      <c r="BJ605" s="5"/>
      <c r="BK605" s="5"/>
      <c r="BL605" s="51"/>
      <c r="BM605" s="51"/>
      <c r="BN605" s="51"/>
      <c r="BO605" s="51"/>
      <c r="BP605" s="51"/>
      <c r="BQ605" s="51"/>
      <c r="BR605" s="51"/>
      <c r="BS605" s="51"/>
      <c r="BT605" s="51"/>
      <c r="BU605" s="51"/>
      <c r="BV605" s="51"/>
      <c r="BW605" s="51"/>
      <c r="BX605" s="51"/>
      <c r="BY605" s="51"/>
      <c r="BZ605" s="51"/>
      <c r="CA605" s="51"/>
      <c r="CB605" s="51"/>
      <c r="CC605" s="51"/>
      <c r="CD605" s="51"/>
      <c r="CE605" s="51"/>
      <c r="CF605" s="52"/>
      <c r="CG605" s="52"/>
      <c r="CH605" s="52"/>
      <c r="CI605" s="52"/>
      <c r="CJ605" s="52"/>
      <c r="CK605" s="52"/>
      <c r="CL605" s="52"/>
      <c r="CM605" s="52"/>
      <c r="CN605" s="52"/>
      <c r="CO605" s="52"/>
      <c r="CP605" s="52"/>
      <c r="CQ605" s="52"/>
      <c r="CR605" s="52"/>
      <c r="CS605" s="52"/>
      <c r="CT605" s="52"/>
      <c r="CU605" s="52"/>
      <c r="CV605" s="52"/>
      <c r="CW605" s="52"/>
      <c r="CX605" s="52"/>
      <c r="CY605" s="52"/>
    </row>
    <row r="606" spans="4:103" s="53" customFormat="1" x14ac:dyDescent="0.25">
      <c r="D606" s="78"/>
      <c r="F606" s="78"/>
      <c r="N606" s="54"/>
      <c r="O606" s="5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5"/>
      <c r="AW606" s="5"/>
      <c r="AX606" s="5"/>
      <c r="AY606" s="5"/>
      <c r="AZ606" s="5"/>
      <c r="BA606" s="5"/>
      <c r="BB606" s="5"/>
      <c r="BC606" s="5"/>
      <c r="BD606" s="5"/>
      <c r="BE606" s="5"/>
      <c r="BF606" s="5"/>
      <c r="BG606" s="5"/>
      <c r="BH606" s="5"/>
      <c r="BI606" s="5"/>
      <c r="BJ606" s="5"/>
      <c r="BK606" s="5"/>
      <c r="BL606" s="51"/>
      <c r="BM606" s="51"/>
      <c r="BN606" s="51"/>
      <c r="BO606" s="51"/>
      <c r="BP606" s="51"/>
      <c r="BQ606" s="51"/>
      <c r="BR606" s="51"/>
      <c r="BS606" s="51"/>
      <c r="BT606" s="51"/>
      <c r="BU606" s="51"/>
      <c r="BV606" s="51"/>
      <c r="BW606" s="51"/>
      <c r="BX606" s="51"/>
      <c r="BY606" s="51"/>
      <c r="BZ606" s="51"/>
      <c r="CA606" s="51"/>
      <c r="CB606" s="51"/>
      <c r="CC606" s="51"/>
      <c r="CD606" s="51"/>
      <c r="CE606" s="51"/>
      <c r="CF606" s="52"/>
      <c r="CG606" s="52"/>
      <c r="CH606" s="52"/>
      <c r="CI606" s="52"/>
      <c r="CJ606" s="52"/>
      <c r="CK606" s="52"/>
      <c r="CL606" s="52"/>
      <c r="CM606" s="52"/>
      <c r="CN606" s="52"/>
      <c r="CO606" s="52"/>
      <c r="CP606" s="52"/>
      <c r="CQ606" s="52"/>
      <c r="CR606" s="52"/>
      <c r="CS606" s="52"/>
      <c r="CT606" s="52"/>
      <c r="CU606" s="52"/>
      <c r="CV606" s="52"/>
      <c r="CW606" s="52"/>
      <c r="CX606" s="52"/>
      <c r="CY606" s="52"/>
    </row>
    <row r="607" spans="4:103" s="53" customFormat="1" x14ac:dyDescent="0.25">
      <c r="D607" s="78"/>
      <c r="F607" s="78"/>
      <c r="N607" s="54"/>
      <c r="O607" s="5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5"/>
      <c r="AW607" s="5"/>
      <c r="AX607" s="5"/>
      <c r="AY607" s="5"/>
      <c r="AZ607" s="5"/>
      <c r="BA607" s="5"/>
      <c r="BB607" s="5"/>
      <c r="BC607" s="5"/>
      <c r="BD607" s="5"/>
      <c r="BE607" s="5"/>
      <c r="BF607" s="5"/>
      <c r="BG607" s="5"/>
      <c r="BH607" s="5"/>
      <c r="BI607" s="5"/>
      <c r="BJ607" s="5"/>
      <c r="BK607" s="5"/>
      <c r="BL607" s="51"/>
      <c r="BM607" s="51"/>
      <c r="BN607" s="51"/>
      <c r="BO607" s="51"/>
      <c r="BP607" s="51"/>
      <c r="BQ607" s="51"/>
      <c r="BR607" s="51"/>
      <c r="BS607" s="51"/>
      <c r="BT607" s="51"/>
      <c r="BU607" s="51"/>
      <c r="BV607" s="51"/>
      <c r="BW607" s="51"/>
      <c r="BX607" s="51"/>
      <c r="BY607" s="51"/>
      <c r="BZ607" s="51"/>
      <c r="CA607" s="51"/>
      <c r="CB607" s="51"/>
      <c r="CC607" s="51"/>
      <c r="CD607" s="51"/>
      <c r="CE607" s="51"/>
      <c r="CF607" s="52"/>
      <c r="CG607" s="52"/>
      <c r="CH607" s="52"/>
      <c r="CI607" s="52"/>
      <c r="CJ607" s="52"/>
      <c r="CK607" s="52"/>
      <c r="CL607" s="52"/>
      <c r="CM607" s="52"/>
      <c r="CN607" s="52"/>
      <c r="CO607" s="52"/>
      <c r="CP607" s="52"/>
      <c r="CQ607" s="52"/>
      <c r="CR607" s="52"/>
      <c r="CS607" s="52"/>
      <c r="CT607" s="52"/>
      <c r="CU607" s="52"/>
      <c r="CV607" s="52"/>
      <c r="CW607" s="52"/>
      <c r="CX607" s="52"/>
      <c r="CY607" s="52"/>
    </row>
    <row r="608" spans="4:103" s="53" customFormat="1" x14ac:dyDescent="0.25">
      <c r="D608" s="78"/>
      <c r="F608" s="78"/>
      <c r="N608" s="54"/>
      <c r="O608" s="5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5"/>
      <c r="AW608" s="5"/>
      <c r="AX608" s="5"/>
      <c r="AY608" s="5"/>
      <c r="AZ608" s="5"/>
      <c r="BA608" s="5"/>
      <c r="BB608" s="5"/>
      <c r="BC608" s="5"/>
      <c r="BD608" s="5"/>
      <c r="BE608" s="5"/>
      <c r="BF608" s="5"/>
      <c r="BG608" s="5"/>
      <c r="BH608" s="5"/>
      <c r="BI608" s="5"/>
      <c r="BJ608" s="5"/>
      <c r="BK608" s="5"/>
      <c r="BL608" s="51"/>
      <c r="BM608" s="51"/>
      <c r="BN608" s="51"/>
      <c r="BO608" s="51"/>
      <c r="BP608" s="51"/>
      <c r="BQ608" s="51"/>
      <c r="BR608" s="51"/>
      <c r="BS608" s="51"/>
      <c r="BT608" s="51"/>
      <c r="BU608" s="51"/>
      <c r="BV608" s="51"/>
      <c r="BW608" s="51"/>
      <c r="BX608" s="51"/>
      <c r="BY608" s="51"/>
      <c r="BZ608" s="51"/>
      <c r="CA608" s="51"/>
      <c r="CB608" s="51"/>
      <c r="CC608" s="51"/>
      <c r="CD608" s="51"/>
      <c r="CE608" s="51"/>
      <c r="CF608" s="52"/>
      <c r="CG608" s="52"/>
      <c r="CH608" s="52"/>
      <c r="CI608" s="52"/>
      <c r="CJ608" s="52"/>
      <c r="CK608" s="52"/>
      <c r="CL608" s="52"/>
      <c r="CM608" s="52"/>
      <c r="CN608" s="52"/>
      <c r="CO608" s="52"/>
      <c r="CP608" s="52"/>
      <c r="CQ608" s="52"/>
      <c r="CR608" s="52"/>
      <c r="CS608" s="52"/>
      <c r="CT608" s="52"/>
      <c r="CU608" s="52"/>
      <c r="CV608" s="52"/>
      <c r="CW608" s="52"/>
      <c r="CX608" s="52"/>
      <c r="CY608" s="52"/>
    </row>
    <row r="609" spans="4:103" s="53" customFormat="1" x14ac:dyDescent="0.25">
      <c r="D609" s="78"/>
      <c r="F609" s="78"/>
      <c r="N609" s="54"/>
      <c r="O609" s="5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5"/>
      <c r="AW609" s="5"/>
      <c r="AX609" s="5"/>
      <c r="AY609" s="5"/>
      <c r="AZ609" s="5"/>
      <c r="BA609" s="5"/>
      <c r="BB609" s="5"/>
      <c r="BC609" s="5"/>
      <c r="BD609" s="5"/>
      <c r="BE609" s="5"/>
      <c r="BF609" s="5"/>
      <c r="BG609" s="5"/>
      <c r="BH609" s="5"/>
      <c r="BI609" s="5"/>
      <c r="BJ609" s="5"/>
      <c r="BK609" s="5"/>
      <c r="BL609" s="51"/>
      <c r="BM609" s="51"/>
      <c r="BN609" s="51"/>
      <c r="BO609" s="51"/>
      <c r="BP609" s="51"/>
      <c r="BQ609" s="51"/>
      <c r="BR609" s="51"/>
      <c r="BS609" s="51"/>
      <c r="BT609" s="51"/>
      <c r="BU609" s="51"/>
      <c r="BV609" s="51"/>
      <c r="BW609" s="51"/>
      <c r="BX609" s="51"/>
      <c r="BY609" s="51"/>
      <c r="BZ609" s="51"/>
      <c r="CA609" s="51"/>
      <c r="CB609" s="51"/>
      <c r="CC609" s="51"/>
      <c r="CD609" s="51"/>
      <c r="CE609" s="51"/>
      <c r="CF609" s="52"/>
      <c r="CG609" s="52"/>
      <c r="CH609" s="52"/>
      <c r="CI609" s="52"/>
      <c r="CJ609" s="52"/>
      <c r="CK609" s="52"/>
      <c r="CL609" s="52"/>
      <c r="CM609" s="52"/>
      <c r="CN609" s="52"/>
      <c r="CO609" s="52"/>
      <c r="CP609" s="52"/>
      <c r="CQ609" s="52"/>
      <c r="CR609" s="52"/>
      <c r="CS609" s="52"/>
      <c r="CT609" s="52"/>
      <c r="CU609" s="52"/>
      <c r="CV609" s="52"/>
      <c r="CW609" s="52"/>
      <c r="CX609" s="52"/>
      <c r="CY609" s="52"/>
    </row>
    <row r="610" spans="4:103" s="53" customFormat="1" x14ac:dyDescent="0.25">
      <c r="D610" s="78"/>
      <c r="F610" s="78"/>
      <c r="N610" s="54"/>
      <c r="O610" s="5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5"/>
      <c r="AW610" s="5"/>
      <c r="AX610" s="5"/>
      <c r="AY610" s="5"/>
      <c r="AZ610" s="5"/>
      <c r="BA610" s="5"/>
      <c r="BB610" s="5"/>
      <c r="BC610" s="5"/>
      <c r="BD610" s="5"/>
      <c r="BE610" s="5"/>
      <c r="BF610" s="5"/>
      <c r="BG610" s="5"/>
      <c r="BH610" s="5"/>
      <c r="BI610" s="5"/>
      <c r="BJ610" s="5"/>
      <c r="BK610" s="5"/>
      <c r="BL610" s="51"/>
      <c r="BM610" s="51"/>
      <c r="BN610" s="51"/>
      <c r="BO610" s="51"/>
      <c r="BP610" s="51"/>
      <c r="BQ610" s="51"/>
      <c r="BR610" s="51"/>
      <c r="BS610" s="51"/>
      <c r="BT610" s="51"/>
      <c r="BU610" s="51"/>
      <c r="BV610" s="51"/>
      <c r="BW610" s="51"/>
      <c r="BX610" s="51"/>
      <c r="BY610" s="51"/>
      <c r="BZ610" s="51"/>
      <c r="CA610" s="51"/>
      <c r="CB610" s="51"/>
      <c r="CC610" s="51"/>
      <c r="CD610" s="51"/>
      <c r="CE610" s="51"/>
      <c r="CF610" s="52"/>
      <c r="CG610" s="52"/>
      <c r="CH610" s="52"/>
      <c r="CI610" s="52"/>
      <c r="CJ610" s="52"/>
      <c r="CK610" s="52"/>
      <c r="CL610" s="52"/>
      <c r="CM610" s="52"/>
      <c r="CN610" s="52"/>
      <c r="CO610" s="52"/>
      <c r="CP610" s="52"/>
      <c r="CQ610" s="52"/>
      <c r="CR610" s="52"/>
      <c r="CS610" s="52"/>
      <c r="CT610" s="52"/>
      <c r="CU610" s="52"/>
      <c r="CV610" s="52"/>
      <c r="CW610" s="52"/>
      <c r="CX610" s="52"/>
      <c r="CY610" s="52"/>
    </row>
    <row r="611" spans="4:103" s="53" customFormat="1" x14ac:dyDescent="0.25">
      <c r="D611" s="78"/>
      <c r="F611" s="78"/>
      <c r="N611" s="54"/>
      <c r="O611" s="5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5"/>
      <c r="AW611" s="5"/>
      <c r="AX611" s="5"/>
      <c r="AY611" s="5"/>
      <c r="AZ611" s="5"/>
      <c r="BA611" s="5"/>
      <c r="BB611" s="5"/>
      <c r="BC611" s="5"/>
      <c r="BD611" s="5"/>
      <c r="BE611" s="5"/>
      <c r="BF611" s="5"/>
      <c r="BG611" s="5"/>
      <c r="BH611" s="5"/>
      <c r="BI611" s="5"/>
      <c r="BJ611" s="5"/>
      <c r="BK611" s="5"/>
      <c r="BL611" s="51"/>
      <c r="BM611" s="51"/>
      <c r="BN611" s="51"/>
      <c r="BO611" s="51"/>
      <c r="BP611" s="51"/>
      <c r="BQ611" s="51"/>
      <c r="BR611" s="51"/>
      <c r="BS611" s="51"/>
      <c r="BT611" s="51"/>
      <c r="BU611" s="51"/>
      <c r="BV611" s="51"/>
      <c r="BW611" s="51"/>
      <c r="BX611" s="51"/>
      <c r="BY611" s="51"/>
      <c r="BZ611" s="51"/>
      <c r="CA611" s="51"/>
      <c r="CB611" s="51"/>
      <c r="CC611" s="51"/>
      <c r="CD611" s="51"/>
      <c r="CE611" s="51"/>
      <c r="CF611" s="52"/>
      <c r="CG611" s="52"/>
      <c r="CH611" s="52"/>
      <c r="CI611" s="52"/>
      <c r="CJ611" s="52"/>
      <c r="CK611" s="52"/>
      <c r="CL611" s="52"/>
      <c r="CM611" s="52"/>
      <c r="CN611" s="52"/>
      <c r="CO611" s="52"/>
      <c r="CP611" s="52"/>
      <c r="CQ611" s="52"/>
      <c r="CR611" s="52"/>
      <c r="CS611" s="52"/>
      <c r="CT611" s="52"/>
      <c r="CU611" s="52"/>
      <c r="CV611" s="52"/>
      <c r="CW611" s="52"/>
      <c r="CX611" s="52"/>
      <c r="CY611" s="52"/>
    </row>
    <row r="612" spans="4:103" s="53" customFormat="1" x14ac:dyDescent="0.25">
      <c r="D612" s="78"/>
      <c r="F612" s="78"/>
      <c r="N612" s="54"/>
      <c r="O612" s="5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5"/>
      <c r="AW612" s="5"/>
      <c r="AX612" s="5"/>
      <c r="AY612" s="5"/>
      <c r="AZ612" s="5"/>
      <c r="BA612" s="5"/>
      <c r="BB612" s="5"/>
      <c r="BC612" s="5"/>
      <c r="BD612" s="5"/>
      <c r="BE612" s="5"/>
      <c r="BF612" s="5"/>
      <c r="BG612" s="5"/>
      <c r="BH612" s="5"/>
      <c r="BI612" s="5"/>
      <c r="BJ612" s="5"/>
      <c r="BK612" s="5"/>
      <c r="BL612" s="51"/>
      <c r="BM612" s="51"/>
      <c r="BN612" s="51"/>
      <c r="BO612" s="51"/>
      <c r="BP612" s="51"/>
      <c r="BQ612" s="51"/>
      <c r="BR612" s="51"/>
      <c r="BS612" s="51"/>
      <c r="BT612" s="51"/>
      <c r="BU612" s="51"/>
      <c r="BV612" s="51"/>
      <c r="BW612" s="51"/>
      <c r="BX612" s="51"/>
      <c r="BY612" s="51"/>
      <c r="BZ612" s="51"/>
      <c r="CA612" s="51"/>
      <c r="CB612" s="51"/>
      <c r="CC612" s="51"/>
      <c r="CD612" s="51"/>
      <c r="CE612" s="51"/>
      <c r="CF612" s="52"/>
      <c r="CG612" s="52"/>
      <c r="CH612" s="52"/>
      <c r="CI612" s="52"/>
      <c r="CJ612" s="52"/>
      <c r="CK612" s="52"/>
      <c r="CL612" s="52"/>
      <c r="CM612" s="52"/>
      <c r="CN612" s="52"/>
      <c r="CO612" s="52"/>
      <c r="CP612" s="52"/>
      <c r="CQ612" s="52"/>
      <c r="CR612" s="52"/>
      <c r="CS612" s="52"/>
      <c r="CT612" s="52"/>
      <c r="CU612" s="52"/>
      <c r="CV612" s="52"/>
      <c r="CW612" s="52"/>
      <c r="CX612" s="52"/>
      <c r="CY612" s="52"/>
    </row>
    <row r="613" spans="4:103" s="53" customFormat="1" x14ac:dyDescent="0.25">
      <c r="D613" s="78"/>
      <c r="F613" s="78"/>
      <c r="N613" s="54"/>
      <c r="O613" s="5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5"/>
      <c r="AW613" s="5"/>
      <c r="AX613" s="5"/>
      <c r="AY613" s="5"/>
      <c r="AZ613" s="5"/>
      <c r="BA613" s="5"/>
      <c r="BB613" s="5"/>
      <c r="BC613" s="5"/>
      <c r="BD613" s="5"/>
      <c r="BE613" s="5"/>
      <c r="BF613" s="5"/>
      <c r="BG613" s="5"/>
      <c r="BH613" s="5"/>
      <c r="BI613" s="5"/>
      <c r="BJ613" s="5"/>
      <c r="BK613" s="5"/>
      <c r="BL613" s="51"/>
      <c r="BM613" s="51"/>
      <c r="BN613" s="51"/>
      <c r="BO613" s="51"/>
      <c r="BP613" s="51"/>
      <c r="BQ613" s="51"/>
      <c r="BR613" s="51"/>
      <c r="BS613" s="51"/>
      <c r="BT613" s="51"/>
      <c r="BU613" s="51"/>
      <c r="BV613" s="51"/>
      <c r="BW613" s="51"/>
      <c r="BX613" s="51"/>
      <c r="BY613" s="51"/>
      <c r="BZ613" s="51"/>
      <c r="CA613" s="51"/>
      <c r="CB613" s="51"/>
      <c r="CC613" s="51"/>
      <c r="CD613" s="51"/>
      <c r="CE613" s="51"/>
      <c r="CF613" s="52"/>
      <c r="CG613" s="52"/>
      <c r="CH613" s="52"/>
      <c r="CI613" s="52"/>
      <c r="CJ613" s="52"/>
      <c r="CK613" s="52"/>
      <c r="CL613" s="52"/>
      <c r="CM613" s="52"/>
      <c r="CN613" s="52"/>
      <c r="CO613" s="52"/>
      <c r="CP613" s="52"/>
      <c r="CQ613" s="52"/>
      <c r="CR613" s="52"/>
      <c r="CS613" s="52"/>
      <c r="CT613" s="52"/>
      <c r="CU613" s="52"/>
      <c r="CV613" s="52"/>
      <c r="CW613" s="52"/>
      <c r="CX613" s="52"/>
      <c r="CY613" s="52"/>
    </row>
    <row r="614" spans="4:103" s="53" customFormat="1" x14ac:dyDescent="0.25">
      <c r="D614" s="78"/>
      <c r="F614" s="78"/>
      <c r="N614" s="54"/>
      <c r="O614" s="5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5"/>
      <c r="AW614" s="5"/>
      <c r="AX614" s="5"/>
      <c r="AY614" s="5"/>
      <c r="AZ614" s="5"/>
      <c r="BA614" s="5"/>
      <c r="BB614" s="5"/>
      <c r="BC614" s="5"/>
      <c r="BD614" s="5"/>
      <c r="BE614" s="5"/>
      <c r="BF614" s="5"/>
      <c r="BG614" s="5"/>
      <c r="BH614" s="5"/>
      <c r="BI614" s="5"/>
      <c r="BJ614" s="5"/>
      <c r="BK614" s="5"/>
      <c r="BL614" s="51"/>
      <c r="BM614" s="51"/>
      <c r="BN614" s="51"/>
      <c r="BO614" s="51"/>
      <c r="BP614" s="51"/>
      <c r="BQ614" s="51"/>
      <c r="BR614" s="51"/>
      <c r="BS614" s="51"/>
      <c r="BT614" s="51"/>
      <c r="BU614" s="51"/>
      <c r="BV614" s="51"/>
      <c r="BW614" s="51"/>
      <c r="BX614" s="51"/>
      <c r="BY614" s="51"/>
      <c r="BZ614" s="51"/>
      <c r="CA614" s="51"/>
      <c r="CB614" s="51"/>
      <c r="CC614" s="51"/>
      <c r="CD614" s="51"/>
      <c r="CE614" s="51"/>
      <c r="CF614" s="52"/>
      <c r="CG614" s="52"/>
      <c r="CH614" s="52"/>
      <c r="CI614" s="52"/>
      <c r="CJ614" s="52"/>
      <c r="CK614" s="52"/>
      <c r="CL614" s="52"/>
      <c r="CM614" s="52"/>
      <c r="CN614" s="52"/>
      <c r="CO614" s="52"/>
      <c r="CP614" s="52"/>
      <c r="CQ614" s="52"/>
      <c r="CR614" s="52"/>
      <c r="CS614" s="52"/>
      <c r="CT614" s="52"/>
      <c r="CU614" s="52"/>
      <c r="CV614" s="52"/>
      <c r="CW614" s="52"/>
      <c r="CX614" s="52"/>
      <c r="CY614" s="52"/>
    </row>
    <row r="615" spans="4:103" s="53" customFormat="1" x14ac:dyDescent="0.25">
      <c r="D615" s="78"/>
      <c r="F615" s="78"/>
      <c r="N615" s="54"/>
      <c r="O615" s="5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5"/>
      <c r="AW615" s="5"/>
      <c r="AX615" s="5"/>
      <c r="AY615" s="5"/>
      <c r="AZ615" s="5"/>
      <c r="BA615" s="5"/>
      <c r="BB615" s="5"/>
      <c r="BC615" s="5"/>
      <c r="BD615" s="5"/>
      <c r="BE615" s="5"/>
      <c r="BF615" s="5"/>
      <c r="BG615" s="5"/>
      <c r="BH615" s="5"/>
      <c r="BI615" s="5"/>
      <c r="BJ615" s="5"/>
      <c r="BK615" s="5"/>
      <c r="BL615" s="51"/>
      <c r="BM615" s="51"/>
      <c r="BN615" s="51"/>
      <c r="BO615" s="51"/>
      <c r="BP615" s="51"/>
      <c r="BQ615" s="51"/>
      <c r="BR615" s="51"/>
      <c r="BS615" s="51"/>
      <c r="BT615" s="51"/>
      <c r="BU615" s="51"/>
      <c r="BV615" s="51"/>
      <c r="BW615" s="51"/>
      <c r="BX615" s="51"/>
      <c r="BY615" s="51"/>
      <c r="BZ615" s="51"/>
      <c r="CA615" s="51"/>
      <c r="CB615" s="51"/>
      <c r="CC615" s="51"/>
      <c r="CD615" s="51"/>
      <c r="CE615" s="51"/>
      <c r="CF615" s="52"/>
      <c r="CG615" s="52"/>
      <c r="CH615" s="52"/>
      <c r="CI615" s="52"/>
      <c r="CJ615" s="52"/>
      <c r="CK615" s="52"/>
      <c r="CL615" s="52"/>
      <c r="CM615" s="52"/>
      <c r="CN615" s="52"/>
      <c r="CO615" s="52"/>
      <c r="CP615" s="52"/>
      <c r="CQ615" s="52"/>
      <c r="CR615" s="52"/>
      <c r="CS615" s="52"/>
      <c r="CT615" s="52"/>
      <c r="CU615" s="52"/>
      <c r="CV615" s="52"/>
      <c r="CW615" s="52"/>
      <c r="CX615" s="52"/>
      <c r="CY615" s="52"/>
    </row>
    <row r="616" spans="4:103" s="53" customFormat="1" x14ac:dyDescent="0.25">
      <c r="D616" s="78"/>
      <c r="F616" s="78"/>
      <c r="N616" s="54"/>
      <c r="O616" s="5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5"/>
      <c r="AW616" s="5"/>
      <c r="AX616" s="5"/>
      <c r="AY616" s="5"/>
      <c r="AZ616" s="5"/>
      <c r="BA616" s="5"/>
      <c r="BB616" s="5"/>
      <c r="BC616" s="5"/>
      <c r="BD616" s="5"/>
      <c r="BE616" s="5"/>
      <c r="BF616" s="5"/>
      <c r="BG616" s="5"/>
      <c r="BH616" s="5"/>
      <c r="BI616" s="5"/>
      <c r="BJ616" s="5"/>
      <c r="BK616" s="5"/>
      <c r="BL616" s="51"/>
      <c r="BM616" s="51"/>
      <c r="BN616" s="51"/>
      <c r="BO616" s="51"/>
      <c r="BP616" s="51"/>
      <c r="BQ616" s="51"/>
      <c r="BR616" s="51"/>
      <c r="BS616" s="51"/>
      <c r="BT616" s="51"/>
      <c r="BU616" s="51"/>
      <c r="BV616" s="51"/>
      <c r="BW616" s="51"/>
      <c r="BX616" s="51"/>
      <c r="BY616" s="51"/>
      <c r="BZ616" s="51"/>
      <c r="CA616" s="51"/>
      <c r="CB616" s="51"/>
      <c r="CC616" s="51"/>
      <c r="CD616" s="51"/>
      <c r="CE616" s="51"/>
      <c r="CF616" s="52"/>
      <c r="CG616" s="52"/>
      <c r="CH616" s="52"/>
      <c r="CI616" s="52"/>
      <c r="CJ616" s="52"/>
      <c r="CK616" s="52"/>
      <c r="CL616" s="52"/>
      <c r="CM616" s="52"/>
      <c r="CN616" s="52"/>
      <c r="CO616" s="52"/>
      <c r="CP616" s="52"/>
      <c r="CQ616" s="52"/>
      <c r="CR616" s="52"/>
      <c r="CS616" s="52"/>
      <c r="CT616" s="52"/>
      <c r="CU616" s="52"/>
      <c r="CV616" s="52"/>
      <c r="CW616" s="52"/>
      <c r="CX616" s="52"/>
      <c r="CY616" s="52"/>
    </row>
    <row r="617" spans="4:103" s="53" customFormat="1" x14ac:dyDescent="0.25">
      <c r="D617" s="78"/>
      <c r="F617" s="78"/>
      <c r="N617" s="54"/>
      <c r="O617" s="5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5"/>
      <c r="AW617" s="5"/>
      <c r="AX617" s="5"/>
      <c r="AY617" s="5"/>
      <c r="AZ617" s="5"/>
      <c r="BA617" s="5"/>
      <c r="BB617" s="5"/>
      <c r="BC617" s="5"/>
      <c r="BD617" s="5"/>
      <c r="BE617" s="5"/>
      <c r="BF617" s="5"/>
      <c r="BG617" s="5"/>
      <c r="BH617" s="5"/>
      <c r="BI617" s="5"/>
      <c r="BJ617" s="5"/>
      <c r="BK617" s="5"/>
      <c r="BL617" s="51"/>
      <c r="BM617" s="51"/>
      <c r="BN617" s="51"/>
      <c r="BO617" s="51"/>
      <c r="BP617" s="51"/>
      <c r="BQ617" s="51"/>
      <c r="BR617" s="51"/>
      <c r="BS617" s="51"/>
      <c r="BT617" s="51"/>
      <c r="BU617" s="51"/>
      <c r="BV617" s="51"/>
      <c r="BW617" s="51"/>
      <c r="BX617" s="51"/>
      <c r="BY617" s="51"/>
      <c r="BZ617" s="51"/>
      <c r="CA617" s="51"/>
      <c r="CB617" s="51"/>
      <c r="CC617" s="51"/>
      <c r="CD617" s="51"/>
      <c r="CE617" s="51"/>
      <c r="CF617" s="52"/>
      <c r="CG617" s="52"/>
      <c r="CH617" s="52"/>
      <c r="CI617" s="52"/>
      <c r="CJ617" s="52"/>
      <c r="CK617" s="52"/>
      <c r="CL617" s="52"/>
      <c r="CM617" s="52"/>
      <c r="CN617" s="52"/>
      <c r="CO617" s="52"/>
      <c r="CP617" s="52"/>
      <c r="CQ617" s="52"/>
      <c r="CR617" s="52"/>
      <c r="CS617" s="52"/>
      <c r="CT617" s="52"/>
      <c r="CU617" s="52"/>
      <c r="CV617" s="52"/>
      <c r="CW617" s="52"/>
      <c r="CX617" s="52"/>
      <c r="CY617" s="52"/>
    </row>
    <row r="618" spans="4:103" s="53" customFormat="1" x14ac:dyDescent="0.25">
      <c r="D618" s="78"/>
      <c r="F618" s="78"/>
      <c r="N618" s="54"/>
      <c r="O618" s="5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5"/>
      <c r="AW618" s="5"/>
      <c r="AX618" s="5"/>
      <c r="AY618" s="5"/>
      <c r="AZ618" s="5"/>
      <c r="BA618" s="5"/>
      <c r="BB618" s="5"/>
      <c r="BC618" s="5"/>
      <c r="BD618" s="5"/>
      <c r="BE618" s="5"/>
      <c r="BF618" s="5"/>
      <c r="BG618" s="5"/>
      <c r="BH618" s="5"/>
      <c r="BI618" s="5"/>
      <c r="BJ618" s="5"/>
      <c r="BK618" s="5"/>
      <c r="BL618" s="51"/>
      <c r="BM618" s="51"/>
      <c r="BN618" s="51"/>
      <c r="BO618" s="51"/>
      <c r="BP618" s="51"/>
      <c r="BQ618" s="51"/>
      <c r="BR618" s="51"/>
      <c r="BS618" s="51"/>
      <c r="BT618" s="51"/>
      <c r="BU618" s="51"/>
      <c r="BV618" s="51"/>
      <c r="BW618" s="51"/>
      <c r="BX618" s="51"/>
      <c r="BY618" s="51"/>
      <c r="BZ618" s="51"/>
      <c r="CA618" s="51"/>
      <c r="CB618" s="51"/>
      <c r="CC618" s="51"/>
      <c r="CD618" s="51"/>
      <c r="CE618" s="51"/>
      <c r="CF618" s="52"/>
      <c r="CG618" s="52"/>
      <c r="CH618" s="52"/>
      <c r="CI618" s="52"/>
      <c r="CJ618" s="52"/>
      <c r="CK618" s="52"/>
      <c r="CL618" s="52"/>
      <c r="CM618" s="52"/>
      <c r="CN618" s="52"/>
      <c r="CO618" s="52"/>
      <c r="CP618" s="52"/>
      <c r="CQ618" s="52"/>
      <c r="CR618" s="52"/>
      <c r="CS618" s="52"/>
      <c r="CT618" s="52"/>
      <c r="CU618" s="52"/>
      <c r="CV618" s="52"/>
      <c r="CW618" s="52"/>
      <c r="CX618" s="52"/>
      <c r="CY618" s="52"/>
    </row>
    <row r="619" spans="4:103" s="53" customFormat="1" x14ac:dyDescent="0.25">
      <c r="D619" s="78"/>
      <c r="F619" s="78"/>
      <c r="N619" s="54"/>
      <c r="O619" s="5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5"/>
      <c r="AW619" s="5"/>
      <c r="AX619" s="5"/>
      <c r="AY619" s="5"/>
      <c r="AZ619" s="5"/>
      <c r="BA619" s="5"/>
      <c r="BB619" s="5"/>
      <c r="BC619" s="5"/>
      <c r="BD619" s="5"/>
      <c r="BE619" s="5"/>
      <c r="BF619" s="5"/>
      <c r="BG619" s="5"/>
      <c r="BH619" s="5"/>
      <c r="BI619" s="5"/>
      <c r="BJ619" s="5"/>
      <c r="BK619" s="5"/>
      <c r="BL619" s="51"/>
      <c r="BM619" s="51"/>
      <c r="BN619" s="51"/>
      <c r="BO619" s="51"/>
      <c r="BP619" s="51"/>
      <c r="BQ619" s="51"/>
      <c r="BR619" s="51"/>
      <c r="BS619" s="51"/>
      <c r="BT619" s="51"/>
      <c r="BU619" s="51"/>
      <c r="BV619" s="51"/>
      <c r="BW619" s="51"/>
      <c r="BX619" s="51"/>
      <c r="BY619" s="51"/>
      <c r="BZ619" s="51"/>
      <c r="CA619" s="51"/>
      <c r="CB619" s="51"/>
      <c r="CC619" s="51"/>
      <c r="CD619" s="51"/>
      <c r="CE619" s="51"/>
      <c r="CF619" s="52"/>
      <c r="CG619" s="52"/>
      <c r="CH619" s="52"/>
      <c r="CI619" s="52"/>
      <c r="CJ619" s="52"/>
      <c r="CK619" s="52"/>
      <c r="CL619" s="52"/>
      <c r="CM619" s="52"/>
      <c r="CN619" s="52"/>
      <c r="CO619" s="52"/>
      <c r="CP619" s="52"/>
      <c r="CQ619" s="52"/>
      <c r="CR619" s="52"/>
      <c r="CS619" s="52"/>
      <c r="CT619" s="52"/>
      <c r="CU619" s="52"/>
      <c r="CV619" s="52"/>
      <c r="CW619" s="52"/>
      <c r="CX619" s="52"/>
      <c r="CY619" s="52"/>
    </row>
    <row r="620" spans="4:103" s="53" customFormat="1" x14ac:dyDescent="0.25">
      <c r="D620" s="78"/>
      <c r="F620" s="78"/>
      <c r="N620" s="54"/>
      <c r="O620" s="5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5"/>
      <c r="AW620" s="5"/>
      <c r="AX620" s="5"/>
      <c r="AY620" s="5"/>
      <c r="AZ620" s="5"/>
      <c r="BA620" s="5"/>
      <c r="BB620" s="5"/>
      <c r="BC620" s="5"/>
      <c r="BD620" s="5"/>
      <c r="BE620" s="5"/>
      <c r="BF620" s="5"/>
      <c r="BG620" s="5"/>
      <c r="BH620" s="5"/>
      <c r="BI620" s="5"/>
      <c r="BJ620" s="5"/>
      <c r="BK620" s="5"/>
      <c r="BL620" s="51"/>
      <c r="BM620" s="51"/>
      <c r="BN620" s="51"/>
      <c r="BO620" s="51"/>
      <c r="BP620" s="51"/>
      <c r="BQ620" s="51"/>
      <c r="BR620" s="51"/>
      <c r="BS620" s="51"/>
      <c r="BT620" s="51"/>
      <c r="BU620" s="51"/>
      <c r="BV620" s="51"/>
      <c r="BW620" s="51"/>
      <c r="BX620" s="51"/>
      <c r="BY620" s="51"/>
      <c r="BZ620" s="51"/>
      <c r="CA620" s="51"/>
      <c r="CB620" s="51"/>
      <c r="CC620" s="51"/>
      <c r="CD620" s="51"/>
      <c r="CE620" s="51"/>
      <c r="CF620" s="52"/>
      <c r="CG620" s="52"/>
      <c r="CH620" s="52"/>
      <c r="CI620" s="52"/>
      <c r="CJ620" s="52"/>
      <c r="CK620" s="52"/>
      <c r="CL620" s="52"/>
      <c r="CM620" s="52"/>
      <c r="CN620" s="52"/>
      <c r="CO620" s="52"/>
      <c r="CP620" s="52"/>
      <c r="CQ620" s="52"/>
      <c r="CR620" s="52"/>
      <c r="CS620" s="52"/>
      <c r="CT620" s="52"/>
      <c r="CU620" s="52"/>
      <c r="CV620" s="52"/>
      <c r="CW620" s="52"/>
      <c r="CX620" s="52"/>
      <c r="CY620" s="52"/>
    </row>
    <row r="621" spans="4:103" s="53" customFormat="1" x14ac:dyDescent="0.25">
      <c r="D621" s="78"/>
      <c r="F621" s="78"/>
      <c r="N621" s="54"/>
      <c r="O621" s="5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5"/>
      <c r="AW621" s="5"/>
      <c r="AX621" s="5"/>
      <c r="AY621" s="5"/>
      <c r="AZ621" s="5"/>
      <c r="BA621" s="5"/>
      <c r="BB621" s="5"/>
      <c r="BC621" s="5"/>
      <c r="BD621" s="5"/>
      <c r="BE621" s="5"/>
      <c r="BF621" s="5"/>
      <c r="BG621" s="5"/>
      <c r="BH621" s="5"/>
      <c r="BI621" s="5"/>
      <c r="BJ621" s="5"/>
      <c r="BK621" s="5"/>
      <c r="BL621" s="51"/>
      <c r="BM621" s="51"/>
      <c r="BN621" s="51"/>
      <c r="BO621" s="51"/>
      <c r="BP621" s="51"/>
      <c r="BQ621" s="51"/>
      <c r="BR621" s="51"/>
      <c r="BS621" s="51"/>
      <c r="BT621" s="51"/>
      <c r="BU621" s="51"/>
      <c r="BV621" s="51"/>
      <c r="BW621" s="51"/>
      <c r="BX621" s="51"/>
      <c r="BY621" s="51"/>
      <c r="BZ621" s="51"/>
      <c r="CA621" s="51"/>
      <c r="CB621" s="51"/>
      <c r="CC621" s="51"/>
      <c r="CD621" s="51"/>
      <c r="CE621" s="51"/>
      <c r="CF621" s="52"/>
      <c r="CG621" s="52"/>
      <c r="CH621" s="52"/>
      <c r="CI621" s="52"/>
      <c r="CJ621" s="52"/>
      <c r="CK621" s="52"/>
      <c r="CL621" s="52"/>
      <c r="CM621" s="52"/>
      <c r="CN621" s="52"/>
      <c r="CO621" s="52"/>
      <c r="CP621" s="52"/>
      <c r="CQ621" s="52"/>
      <c r="CR621" s="52"/>
      <c r="CS621" s="52"/>
      <c r="CT621" s="52"/>
      <c r="CU621" s="52"/>
      <c r="CV621" s="52"/>
      <c r="CW621" s="52"/>
      <c r="CX621" s="52"/>
      <c r="CY621" s="52"/>
    </row>
    <row r="622" spans="4:103" s="53" customFormat="1" x14ac:dyDescent="0.25">
      <c r="D622" s="78"/>
      <c r="F622" s="78"/>
      <c r="N622" s="54"/>
      <c r="O622" s="5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5"/>
      <c r="AW622" s="5"/>
      <c r="AX622" s="5"/>
      <c r="AY622" s="5"/>
      <c r="AZ622" s="5"/>
      <c r="BA622" s="5"/>
      <c r="BB622" s="5"/>
      <c r="BC622" s="5"/>
      <c r="BD622" s="5"/>
      <c r="BE622" s="5"/>
      <c r="BF622" s="5"/>
      <c r="BG622" s="5"/>
      <c r="BH622" s="5"/>
      <c r="BI622" s="5"/>
      <c r="BJ622" s="5"/>
      <c r="BK622" s="5"/>
      <c r="BL622" s="51"/>
      <c r="BM622" s="51"/>
      <c r="BN622" s="51"/>
      <c r="BO622" s="51"/>
      <c r="BP622" s="51"/>
      <c r="BQ622" s="51"/>
      <c r="BR622" s="51"/>
      <c r="BS622" s="51"/>
      <c r="BT622" s="51"/>
      <c r="BU622" s="51"/>
      <c r="BV622" s="51"/>
      <c r="BW622" s="51"/>
      <c r="BX622" s="51"/>
      <c r="BY622" s="51"/>
      <c r="BZ622" s="51"/>
      <c r="CA622" s="51"/>
      <c r="CB622" s="51"/>
      <c r="CC622" s="51"/>
      <c r="CD622" s="51"/>
      <c r="CE622" s="51"/>
      <c r="CF622" s="52"/>
      <c r="CG622" s="52"/>
      <c r="CH622" s="52"/>
      <c r="CI622" s="52"/>
      <c r="CJ622" s="52"/>
      <c r="CK622" s="52"/>
      <c r="CL622" s="52"/>
      <c r="CM622" s="52"/>
      <c r="CN622" s="52"/>
      <c r="CO622" s="52"/>
      <c r="CP622" s="52"/>
      <c r="CQ622" s="52"/>
      <c r="CR622" s="52"/>
      <c r="CS622" s="52"/>
      <c r="CT622" s="52"/>
      <c r="CU622" s="52"/>
      <c r="CV622" s="52"/>
      <c r="CW622" s="52"/>
      <c r="CX622" s="52"/>
      <c r="CY622" s="52"/>
    </row>
    <row r="623" spans="4:103" s="53" customFormat="1" x14ac:dyDescent="0.25">
      <c r="D623" s="78"/>
      <c r="F623" s="78"/>
      <c r="N623" s="54"/>
      <c r="O623" s="5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5"/>
      <c r="AW623" s="5"/>
      <c r="AX623" s="5"/>
      <c r="AY623" s="5"/>
      <c r="AZ623" s="5"/>
      <c r="BA623" s="5"/>
      <c r="BB623" s="5"/>
      <c r="BC623" s="5"/>
      <c r="BD623" s="5"/>
      <c r="BE623" s="5"/>
      <c r="BF623" s="5"/>
      <c r="BG623" s="5"/>
      <c r="BH623" s="5"/>
      <c r="BI623" s="5"/>
      <c r="BJ623" s="5"/>
      <c r="BK623" s="5"/>
      <c r="BL623" s="51"/>
      <c r="BM623" s="51"/>
      <c r="BN623" s="51"/>
      <c r="BO623" s="51"/>
      <c r="BP623" s="51"/>
      <c r="BQ623" s="51"/>
      <c r="BR623" s="51"/>
      <c r="BS623" s="51"/>
      <c r="BT623" s="51"/>
      <c r="BU623" s="51"/>
      <c r="BV623" s="51"/>
      <c r="BW623" s="51"/>
      <c r="BX623" s="51"/>
      <c r="BY623" s="51"/>
      <c r="BZ623" s="51"/>
      <c r="CA623" s="51"/>
      <c r="CB623" s="51"/>
      <c r="CC623" s="51"/>
      <c r="CD623" s="51"/>
      <c r="CE623" s="51"/>
      <c r="CF623" s="52"/>
      <c r="CG623" s="52"/>
      <c r="CH623" s="52"/>
      <c r="CI623" s="52"/>
      <c r="CJ623" s="52"/>
      <c r="CK623" s="52"/>
      <c r="CL623" s="52"/>
      <c r="CM623" s="52"/>
      <c r="CN623" s="52"/>
      <c r="CO623" s="52"/>
      <c r="CP623" s="52"/>
      <c r="CQ623" s="52"/>
      <c r="CR623" s="52"/>
      <c r="CS623" s="52"/>
      <c r="CT623" s="52"/>
      <c r="CU623" s="52"/>
      <c r="CV623" s="52"/>
      <c r="CW623" s="52"/>
      <c r="CX623" s="52"/>
      <c r="CY623" s="52"/>
    </row>
    <row r="624" spans="4:103" s="53" customFormat="1" x14ac:dyDescent="0.25">
      <c r="D624" s="78"/>
      <c r="F624" s="78"/>
      <c r="N624" s="54"/>
      <c r="O624" s="5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5"/>
      <c r="AW624" s="5"/>
      <c r="AX624" s="5"/>
      <c r="AY624" s="5"/>
      <c r="AZ624" s="5"/>
      <c r="BA624" s="5"/>
      <c r="BB624" s="5"/>
      <c r="BC624" s="5"/>
      <c r="BD624" s="5"/>
      <c r="BE624" s="5"/>
      <c r="BF624" s="5"/>
      <c r="BG624" s="5"/>
      <c r="BH624" s="5"/>
      <c r="BI624" s="5"/>
      <c r="BJ624" s="5"/>
      <c r="BK624" s="5"/>
      <c r="BL624" s="51"/>
      <c r="BM624" s="51"/>
      <c r="BN624" s="51"/>
      <c r="BO624" s="51"/>
      <c r="BP624" s="51"/>
      <c r="BQ624" s="51"/>
      <c r="BR624" s="51"/>
      <c r="BS624" s="51"/>
      <c r="BT624" s="51"/>
      <c r="BU624" s="51"/>
      <c r="BV624" s="51"/>
      <c r="BW624" s="51"/>
      <c r="BX624" s="51"/>
      <c r="BY624" s="51"/>
      <c r="BZ624" s="51"/>
      <c r="CA624" s="51"/>
      <c r="CB624" s="51"/>
      <c r="CC624" s="51"/>
      <c r="CD624" s="51"/>
      <c r="CE624" s="51"/>
      <c r="CF624" s="52"/>
      <c r="CG624" s="52"/>
      <c r="CH624" s="52"/>
      <c r="CI624" s="52"/>
      <c r="CJ624" s="52"/>
      <c r="CK624" s="52"/>
      <c r="CL624" s="52"/>
      <c r="CM624" s="52"/>
      <c r="CN624" s="52"/>
      <c r="CO624" s="52"/>
      <c r="CP624" s="52"/>
      <c r="CQ624" s="52"/>
      <c r="CR624" s="52"/>
      <c r="CS624" s="52"/>
      <c r="CT624" s="52"/>
      <c r="CU624" s="52"/>
      <c r="CV624" s="52"/>
      <c r="CW624" s="52"/>
      <c r="CX624" s="52"/>
      <c r="CY624" s="52"/>
    </row>
    <row r="625" spans="4:103" s="53" customFormat="1" x14ac:dyDescent="0.25">
      <c r="D625" s="78"/>
      <c r="F625" s="78"/>
      <c r="N625" s="54"/>
      <c r="O625" s="5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5"/>
      <c r="AW625" s="5"/>
      <c r="AX625" s="5"/>
      <c r="AY625" s="5"/>
      <c r="AZ625" s="5"/>
      <c r="BA625" s="5"/>
      <c r="BB625" s="5"/>
      <c r="BC625" s="5"/>
      <c r="BD625" s="5"/>
      <c r="BE625" s="5"/>
      <c r="BF625" s="5"/>
      <c r="BG625" s="5"/>
      <c r="BH625" s="5"/>
      <c r="BI625" s="5"/>
      <c r="BJ625" s="5"/>
      <c r="BK625" s="5"/>
      <c r="BL625" s="51"/>
      <c r="BM625" s="51"/>
      <c r="BN625" s="51"/>
      <c r="BO625" s="51"/>
      <c r="BP625" s="51"/>
      <c r="BQ625" s="51"/>
      <c r="BR625" s="51"/>
      <c r="BS625" s="51"/>
      <c r="BT625" s="51"/>
      <c r="BU625" s="51"/>
      <c r="BV625" s="51"/>
      <c r="BW625" s="51"/>
      <c r="BX625" s="51"/>
      <c r="BY625" s="51"/>
      <c r="BZ625" s="51"/>
      <c r="CA625" s="51"/>
      <c r="CB625" s="51"/>
      <c r="CC625" s="51"/>
      <c r="CD625" s="51"/>
      <c r="CE625" s="51"/>
      <c r="CF625" s="52"/>
      <c r="CG625" s="52"/>
      <c r="CH625" s="52"/>
      <c r="CI625" s="52"/>
      <c r="CJ625" s="52"/>
      <c r="CK625" s="52"/>
      <c r="CL625" s="52"/>
      <c r="CM625" s="52"/>
      <c r="CN625" s="52"/>
      <c r="CO625" s="52"/>
      <c r="CP625" s="52"/>
      <c r="CQ625" s="52"/>
      <c r="CR625" s="52"/>
      <c r="CS625" s="52"/>
      <c r="CT625" s="52"/>
      <c r="CU625" s="52"/>
      <c r="CV625" s="52"/>
      <c r="CW625" s="52"/>
      <c r="CX625" s="52"/>
      <c r="CY625" s="52"/>
    </row>
    <row r="626" spans="4:103" s="53" customFormat="1" x14ac:dyDescent="0.25">
      <c r="D626" s="78"/>
      <c r="F626" s="78"/>
      <c r="N626" s="54"/>
      <c r="O626" s="5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5"/>
      <c r="AW626" s="5"/>
      <c r="AX626" s="5"/>
      <c r="AY626" s="5"/>
      <c r="AZ626" s="5"/>
      <c r="BA626" s="5"/>
      <c r="BB626" s="5"/>
      <c r="BC626" s="5"/>
      <c r="BD626" s="5"/>
      <c r="BE626" s="5"/>
      <c r="BF626" s="5"/>
      <c r="BG626" s="5"/>
      <c r="BH626" s="5"/>
      <c r="BI626" s="5"/>
      <c r="BJ626" s="5"/>
      <c r="BK626" s="5"/>
      <c r="BL626" s="51"/>
      <c r="BM626" s="51"/>
      <c r="BN626" s="51"/>
      <c r="BO626" s="51"/>
      <c r="BP626" s="51"/>
      <c r="BQ626" s="51"/>
      <c r="BR626" s="51"/>
      <c r="BS626" s="51"/>
      <c r="BT626" s="51"/>
      <c r="BU626" s="51"/>
      <c r="BV626" s="51"/>
      <c r="BW626" s="51"/>
      <c r="BX626" s="51"/>
      <c r="BY626" s="51"/>
      <c r="BZ626" s="51"/>
      <c r="CA626" s="51"/>
      <c r="CB626" s="51"/>
      <c r="CC626" s="51"/>
      <c r="CD626" s="51"/>
      <c r="CE626" s="51"/>
      <c r="CF626" s="52"/>
      <c r="CG626" s="52"/>
      <c r="CH626" s="52"/>
      <c r="CI626" s="52"/>
      <c r="CJ626" s="52"/>
      <c r="CK626" s="52"/>
      <c r="CL626" s="52"/>
      <c r="CM626" s="52"/>
      <c r="CN626" s="52"/>
      <c r="CO626" s="52"/>
      <c r="CP626" s="52"/>
      <c r="CQ626" s="52"/>
      <c r="CR626" s="52"/>
      <c r="CS626" s="52"/>
      <c r="CT626" s="52"/>
      <c r="CU626" s="52"/>
      <c r="CV626" s="52"/>
      <c r="CW626" s="52"/>
      <c r="CX626" s="52"/>
      <c r="CY626" s="52"/>
    </row>
    <row r="627" spans="4:103" s="53" customFormat="1" x14ac:dyDescent="0.25">
      <c r="D627" s="78"/>
      <c r="F627" s="78"/>
      <c r="N627" s="54"/>
      <c r="O627" s="5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5"/>
      <c r="AW627" s="5"/>
      <c r="AX627" s="5"/>
      <c r="AY627" s="5"/>
      <c r="AZ627" s="5"/>
      <c r="BA627" s="5"/>
      <c r="BB627" s="5"/>
      <c r="BC627" s="5"/>
      <c r="BD627" s="5"/>
      <c r="BE627" s="5"/>
      <c r="BF627" s="5"/>
      <c r="BG627" s="5"/>
      <c r="BH627" s="5"/>
      <c r="BI627" s="5"/>
      <c r="BJ627" s="5"/>
      <c r="BK627" s="5"/>
      <c r="BL627" s="51"/>
      <c r="BM627" s="51"/>
      <c r="BN627" s="51"/>
      <c r="BO627" s="51"/>
      <c r="BP627" s="51"/>
      <c r="BQ627" s="51"/>
      <c r="BR627" s="51"/>
      <c r="BS627" s="51"/>
      <c r="BT627" s="51"/>
      <c r="BU627" s="51"/>
      <c r="BV627" s="51"/>
      <c r="BW627" s="51"/>
      <c r="BX627" s="51"/>
      <c r="BY627" s="51"/>
      <c r="BZ627" s="51"/>
      <c r="CA627" s="51"/>
      <c r="CB627" s="51"/>
      <c r="CC627" s="51"/>
      <c r="CD627" s="51"/>
      <c r="CE627" s="51"/>
      <c r="CF627" s="52"/>
      <c r="CG627" s="52"/>
      <c r="CH627" s="52"/>
      <c r="CI627" s="52"/>
      <c r="CJ627" s="52"/>
      <c r="CK627" s="52"/>
      <c r="CL627" s="52"/>
      <c r="CM627" s="52"/>
      <c r="CN627" s="52"/>
      <c r="CO627" s="52"/>
      <c r="CP627" s="52"/>
      <c r="CQ627" s="52"/>
      <c r="CR627" s="52"/>
      <c r="CS627" s="52"/>
      <c r="CT627" s="52"/>
      <c r="CU627" s="52"/>
      <c r="CV627" s="52"/>
      <c r="CW627" s="52"/>
      <c r="CX627" s="52"/>
      <c r="CY627" s="52"/>
    </row>
    <row r="628" spans="4:103" s="53" customFormat="1" x14ac:dyDescent="0.25">
      <c r="D628" s="78"/>
      <c r="F628" s="78"/>
      <c r="N628" s="54"/>
      <c r="O628" s="5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5"/>
      <c r="AW628" s="5"/>
      <c r="AX628" s="5"/>
      <c r="AY628" s="5"/>
      <c r="AZ628" s="5"/>
      <c r="BA628" s="5"/>
      <c r="BB628" s="5"/>
      <c r="BC628" s="5"/>
      <c r="BD628" s="5"/>
      <c r="BE628" s="5"/>
      <c r="BF628" s="5"/>
      <c r="BG628" s="5"/>
      <c r="BH628" s="5"/>
      <c r="BI628" s="5"/>
      <c r="BJ628" s="5"/>
      <c r="BK628" s="5"/>
      <c r="BL628" s="51"/>
      <c r="BM628" s="51"/>
      <c r="BN628" s="51"/>
      <c r="BO628" s="51"/>
      <c r="BP628" s="51"/>
      <c r="BQ628" s="51"/>
      <c r="BR628" s="51"/>
      <c r="BS628" s="51"/>
      <c r="BT628" s="51"/>
      <c r="BU628" s="51"/>
      <c r="BV628" s="51"/>
      <c r="BW628" s="51"/>
      <c r="BX628" s="51"/>
      <c r="BY628" s="51"/>
      <c r="BZ628" s="51"/>
      <c r="CA628" s="51"/>
      <c r="CB628" s="51"/>
      <c r="CC628" s="51"/>
      <c r="CD628" s="51"/>
      <c r="CE628" s="51"/>
      <c r="CF628" s="52"/>
      <c r="CG628" s="52"/>
      <c r="CH628" s="52"/>
      <c r="CI628" s="52"/>
      <c r="CJ628" s="52"/>
      <c r="CK628" s="52"/>
      <c r="CL628" s="52"/>
      <c r="CM628" s="52"/>
      <c r="CN628" s="52"/>
      <c r="CO628" s="52"/>
      <c r="CP628" s="52"/>
      <c r="CQ628" s="52"/>
      <c r="CR628" s="52"/>
      <c r="CS628" s="52"/>
      <c r="CT628" s="52"/>
      <c r="CU628" s="52"/>
      <c r="CV628" s="52"/>
      <c r="CW628" s="52"/>
      <c r="CX628" s="52"/>
      <c r="CY628" s="52"/>
    </row>
    <row r="629" spans="4:103" s="53" customFormat="1" x14ac:dyDescent="0.25">
      <c r="D629" s="78"/>
      <c r="F629" s="78"/>
      <c r="N629" s="54"/>
      <c r="O629" s="5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5"/>
      <c r="AW629" s="5"/>
      <c r="AX629" s="5"/>
      <c r="AY629" s="5"/>
      <c r="AZ629" s="5"/>
      <c r="BA629" s="5"/>
      <c r="BB629" s="5"/>
      <c r="BC629" s="5"/>
      <c r="BD629" s="5"/>
      <c r="BE629" s="5"/>
      <c r="BF629" s="5"/>
      <c r="BG629" s="5"/>
      <c r="BH629" s="5"/>
      <c r="BI629" s="5"/>
      <c r="BJ629" s="5"/>
      <c r="BK629" s="5"/>
      <c r="BL629" s="51"/>
      <c r="BM629" s="51"/>
      <c r="BN629" s="51"/>
      <c r="BO629" s="51"/>
      <c r="BP629" s="51"/>
      <c r="BQ629" s="51"/>
      <c r="BR629" s="51"/>
      <c r="BS629" s="51"/>
      <c r="BT629" s="51"/>
      <c r="BU629" s="51"/>
      <c r="BV629" s="51"/>
      <c r="BW629" s="51"/>
      <c r="BX629" s="51"/>
      <c r="BY629" s="51"/>
      <c r="BZ629" s="51"/>
      <c r="CA629" s="51"/>
      <c r="CB629" s="51"/>
      <c r="CC629" s="51"/>
      <c r="CD629" s="51"/>
      <c r="CE629" s="51"/>
      <c r="CF629" s="52"/>
      <c r="CG629" s="52"/>
      <c r="CH629" s="52"/>
      <c r="CI629" s="52"/>
      <c r="CJ629" s="52"/>
      <c r="CK629" s="52"/>
      <c r="CL629" s="52"/>
      <c r="CM629" s="52"/>
      <c r="CN629" s="52"/>
      <c r="CO629" s="52"/>
      <c r="CP629" s="52"/>
      <c r="CQ629" s="52"/>
      <c r="CR629" s="52"/>
      <c r="CS629" s="52"/>
      <c r="CT629" s="52"/>
      <c r="CU629" s="52"/>
      <c r="CV629" s="52"/>
      <c r="CW629" s="52"/>
      <c r="CX629" s="52"/>
      <c r="CY629" s="52"/>
    </row>
    <row r="630" spans="4:103" s="53" customFormat="1" x14ac:dyDescent="0.25">
      <c r="D630" s="78"/>
      <c r="F630" s="78"/>
      <c r="N630" s="54"/>
      <c r="O630" s="5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5"/>
      <c r="AW630" s="5"/>
      <c r="AX630" s="5"/>
      <c r="AY630" s="5"/>
      <c r="AZ630" s="5"/>
      <c r="BA630" s="5"/>
      <c r="BB630" s="5"/>
      <c r="BC630" s="5"/>
      <c r="BD630" s="5"/>
      <c r="BE630" s="5"/>
      <c r="BF630" s="5"/>
      <c r="BG630" s="5"/>
      <c r="BH630" s="5"/>
      <c r="BI630" s="5"/>
      <c r="BJ630" s="5"/>
      <c r="BK630" s="5"/>
      <c r="BL630" s="51"/>
      <c r="BM630" s="51"/>
      <c r="BN630" s="51"/>
      <c r="BO630" s="51"/>
      <c r="BP630" s="51"/>
      <c r="BQ630" s="51"/>
      <c r="BR630" s="51"/>
      <c r="BS630" s="51"/>
      <c r="BT630" s="51"/>
      <c r="BU630" s="51"/>
      <c r="BV630" s="51"/>
      <c r="BW630" s="51"/>
      <c r="BX630" s="51"/>
      <c r="BY630" s="51"/>
      <c r="BZ630" s="51"/>
      <c r="CA630" s="51"/>
      <c r="CB630" s="51"/>
      <c r="CC630" s="51"/>
      <c r="CD630" s="51"/>
      <c r="CE630" s="51"/>
      <c r="CF630" s="52"/>
      <c r="CG630" s="52"/>
      <c r="CH630" s="52"/>
      <c r="CI630" s="52"/>
      <c r="CJ630" s="52"/>
      <c r="CK630" s="52"/>
      <c r="CL630" s="52"/>
      <c r="CM630" s="52"/>
      <c r="CN630" s="52"/>
      <c r="CO630" s="52"/>
      <c r="CP630" s="52"/>
      <c r="CQ630" s="52"/>
      <c r="CR630" s="52"/>
      <c r="CS630" s="52"/>
      <c r="CT630" s="52"/>
      <c r="CU630" s="52"/>
      <c r="CV630" s="52"/>
      <c r="CW630" s="52"/>
      <c r="CX630" s="52"/>
      <c r="CY630" s="52"/>
    </row>
    <row r="631" spans="4:103" s="53" customFormat="1" x14ac:dyDescent="0.25">
      <c r="D631" s="78"/>
      <c r="F631" s="78"/>
      <c r="N631" s="54"/>
      <c r="O631" s="5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5"/>
      <c r="AW631" s="5"/>
      <c r="AX631" s="5"/>
      <c r="AY631" s="5"/>
      <c r="AZ631" s="5"/>
      <c r="BA631" s="5"/>
      <c r="BB631" s="5"/>
      <c r="BC631" s="5"/>
      <c r="BD631" s="5"/>
      <c r="BE631" s="5"/>
      <c r="BF631" s="5"/>
      <c r="BG631" s="5"/>
      <c r="BH631" s="5"/>
      <c r="BI631" s="5"/>
      <c r="BJ631" s="5"/>
      <c r="BK631" s="5"/>
      <c r="BL631" s="51"/>
      <c r="BM631" s="51"/>
      <c r="BN631" s="51"/>
      <c r="BO631" s="51"/>
      <c r="BP631" s="51"/>
      <c r="BQ631" s="51"/>
      <c r="BR631" s="51"/>
      <c r="BS631" s="51"/>
      <c r="BT631" s="51"/>
      <c r="BU631" s="51"/>
      <c r="BV631" s="51"/>
      <c r="BW631" s="51"/>
      <c r="BX631" s="51"/>
      <c r="BY631" s="51"/>
      <c r="BZ631" s="51"/>
      <c r="CA631" s="51"/>
      <c r="CB631" s="51"/>
      <c r="CC631" s="51"/>
      <c r="CD631" s="51"/>
      <c r="CE631" s="51"/>
      <c r="CF631" s="52"/>
      <c r="CG631" s="52"/>
      <c r="CH631" s="52"/>
      <c r="CI631" s="52"/>
      <c r="CJ631" s="52"/>
      <c r="CK631" s="52"/>
      <c r="CL631" s="52"/>
      <c r="CM631" s="52"/>
      <c r="CN631" s="52"/>
      <c r="CO631" s="52"/>
      <c r="CP631" s="52"/>
      <c r="CQ631" s="52"/>
      <c r="CR631" s="52"/>
      <c r="CS631" s="52"/>
      <c r="CT631" s="52"/>
      <c r="CU631" s="52"/>
      <c r="CV631" s="52"/>
      <c r="CW631" s="52"/>
      <c r="CX631" s="52"/>
      <c r="CY631" s="52"/>
    </row>
    <row r="632" spans="4:103" s="53" customFormat="1" x14ac:dyDescent="0.25">
      <c r="D632" s="78"/>
      <c r="F632" s="78"/>
      <c r="N632" s="54"/>
      <c r="O632" s="5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5"/>
      <c r="AW632" s="5"/>
      <c r="AX632" s="5"/>
      <c r="AY632" s="5"/>
      <c r="AZ632" s="5"/>
      <c r="BA632" s="5"/>
      <c r="BB632" s="5"/>
      <c r="BC632" s="5"/>
      <c r="BD632" s="5"/>
      <c r="BE632" s="5"/>
      <c r="BF632" s="5"/>
      <c r="BG632" s="5"/>
      <c r="BH632" s="5"/>
      <c r="BI632" s="5"/>
      <c r="BJ632" s="5"/>
      <c r="BK632" s="5"/>
      <c r="BL632" s="51"/>
      <c r="BM632" s="51"/>
      <c r="BN632" s="51"/>
      <c r="BO632" s="51"/>
      <c r="BP632" s="51"/>
      <c r="BQ632" s="51"/>
      <c r="BR632" s="51"/>
      <c r="BS632" s="51"/>
      <c r="BT632" s="51"/>
      <c r="BU632" s="51"/>
      <c r="BV632" s="51"/>
      <c r="BW632" s="51"/>
      <c r="BX632" s="51"/>
      <c r="BY632" s="51"/>
      <c r="BZ632" s="51"/>
      <c r="CA632" s="51"/>
      <c r="CB632" s="51"/>
      <c r="CC632" s="51"/>
      <c r="CD632" s="51"/>
      <c r="CE632" s="51"/>
      <c r="CF632" s="52"/>
      <c r="CG632" s="52"/>
      <c r="CH632" s="52"/>
      <c r="CI632" s="52"/>
      <c r="CJ632" s="52"/>
      <c r="CK632" s="52"/>
      <c r="CL632" s="52"/>
      <c r="CM632" s="52"/>
      <c r="CN632" s="52"/>
      <c r="CO632" s="52"/>
      <c r="CP632" s="52"/>
      <c r="CQ632" s="52"/>
      <c r="CR632" s="52"/>
      <c r="CS632" s="52"/>
      <c r="CT632" s="52"/>
      <c r="CU632" s="52"/>
      <c r="CV632" s="52"/>
      <c r="CW632" s="52"/>
      <c r="CX632" s="52"/>
      <c r="CY632" s="52"/>
    </row>
    <row r="633" spans="4:103" s="53" customFormat="1" x14ac:dyDescent="0.25">
      <c r="D633" s="78"/>
      <c r="F633" s="78"/>
      <c r="N633" s="54"/>
      <c r="O633" s="5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5"/>
      <c r="AW633" s="5"/>
      <c r="AX633" s="5"/>
      <c r="AY633" s="5"/>
      <c r="AZ633" s="5"/>
      <c r="BA633" s="5"/>
      <c r="BB633" s="5"/>
      <c r="BC633" s="5"/>
      <c r="BD633" s="5"/>
      <c r="BE633" s="5"/>
      <c r="BF633" s="5"/>
      <c r="BG633" s="5"/>
      <c r="BH633" s="5"/>
      <c r="BI633" s="5"/>
      <c r="BJ633" s="5"/>
      <c r="BK633" s="5"/>
      <c r="BL633" s="51"/>
      <c r="BM633" s="51"/>
      <c r="BN633" s="51"/>
      <c r="BO633" s="51"/>
      <c r="BP633" s="51"/>
      <c r="BQ633" s="51"/>
      <c r="BR633" s="51"/>
      <c r="BS633" s="51"/>
      <c r="BT633" s="51"/>
      <c r="BU633" s="51"/>
      <c r="BV633" s="51"/>
      <c r="BW633" s="51"/>
      <c r="BX633" s="51"/>
      <c r="BY633" s="51"/>
      <c r="BZ633" s="51"/>
      <c r="CA633" s="51"/>
      <c r="CB633" s="51"/>
      <c r="CC633" s="51"/>
      <c r="CD633" s="51"/>
      <c r="CE633" s="51"/>
      <c r="CF633" s="52"/>
      <c r="CG633" s="52"/>
      <c r="CH633" s="52"/>
      <c r="CI633" s="52"/>
      <c r="CJ633" s="52"/>
      <c r="CK633" s="52"/>
      <c r="CL633" s="52"/>
      <c r="CM633" s="52"/>
      <c r="CN633" s="52"/>
      <c r="CO633" s="52"/>
      <c r="CP633" s="52"/>
      <c r="CQ633" s="52"/>
      <c r="CR633" s="52"/>
      <c r="CS633" s="52"/>
      <c r="CT633" s="52"/>
      <c r="CU633" s="52"/>
      <c r="CV633" s="52"/>
      <c r="CW633" s="52"/>
      <c r="CX633" s="52"/>
      <c r="CY633" s="52"/>
    </row>
    <row r="634" spans="4:103" s="53" customFormat="1" x14ac:dyDescent="0.25">
      <c r="D634" s="78"/>
      <c r="F634" s="78"/>
      <c r="N634" s="54"/>
      <c r="O634" s="5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5"/>
      <c r="AW634" s="5"/>
      <c r="AX634" s="5"/>
      <c r="AY634" s="5"/>
      <c r="AZ634" s="5"/>
      <c r="BA634" s="5"/>
      <c r="BB634" s="5"/>
      <c r="BC634" s="5"/>
      <c r="BD634" s="5"/>
      <c r="BE634" s="5"/>
      <c r="BF634" s="5"/>
      <c r="BG634" s="5"/>
      <c r="BH634" s="5"/>
      <c r="BI634" s="5"/>
      <c r="BJ634" s="5"/>
      <c r="BK634" s="5"/>
      <c r="BL634" s="51"/>
      <c r="BM634" s="51"/>
      <c r="BN634" s="51"/>
      <c r="BO634" s="51"/>
      <c r="BP634" s="51"/>
      <c r="BQ634" s="51"/>
      <c r="BR634" s="51"/>
      <c r="BS634" s="51"/>
      <c r="BT634" s="51"/>
      <c r="BU634" s="51"/>
      <c r="BV634" s="51"/>
      <c r="BW634" s="51"/>
      <c r="BX634" s="51"/>
      <c r="BY634" s="51"/>
      <c r="BZ634" s="51"/>
      <c r="CA634" s="51"/>
      <c r="CB634" s="51"/>
      <c r="CC634" s="51"/>
      <c r="CD634" s="51"/>
      <c r="CE634" s="51"/>
      <c r="CF634" s="52"/>
      <c r="CG634" s="52"/>
      <c r="CH634" s="52"/>
      <c r="CI634" s="52"/>
      <c r="CJ634" s="52"/>
      <c r="CK634" s="52"/>
      <c r="CL634" s="52"/>
      <c r="CM634" s="52"/>
      <c r="CN634" s="52"/>
      <c r="CO634" s="52"/>
      <c r="CP634" s="52"/>
      <c r="CQ634" s="52"/>
      <c r="CR634" s="52"/>
      <c r="CS634" s="52"/>
      <c r="CT634" s="52"/>
      <c r="CU634" s="52"/>
      <c r="CV634" s="52"/>
      <c r="CW634" s="52"/>
      <c r="CX634" s="52"/>
      <c r="CY634" s="52"/>
    </row>
    <row r="635" spans="4:103" s="53" customFormat="1" x14ac:dyDescent="0.25">
      <c r="D635" s="78"/>
      <c r="F635" s="78"/>
      <c r="N635" s="54"/>
      <c r="O635" s="5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5"/>
      <c r="AW635" s="5"/>
      <c r="AX635" s="5"/>
      <c r="AY635" s="5"/>
      <c r="AZ635" s="5"/>
      <c r="BA635" s="5"/>
      <c r="BB635" s="5"/>
      <c r="BC635" s="5"/>
      <c r="BD635" s="5"/>
      <c r="BE635" s="5"/>
      <c r="BF635" s="5"/>
      <c r="BG635" s="5"/>
      <c r="BH635" s="5"/>
      <c r="BI635" s="5"/>
      <c r="BJ635" s="5"/>
      <c r="BK635" s="5"/>
      <c r="BL635" s="51"/>
      <c r="BM635" s="51"/>
      <c r="BN635" s="51"/>
      <c r="BO635" s="51"/>
      <c r="BP635" s="51"/>
      <c r="BQ635" s="51"/>
      <c r="BR635" s="51"/>
      <c r="BS635" s="51"/>
      <c r="BT635" s="51"/>
      <c r="BU635" s="51"/>
      <c r="BV635" s="51"/>
      <c r="BW635" s="51"/>
      <c r="BX635" s="51"/>
      <c r="BY635" s="51"/>
      <c r="BZ635" s="51"/>
      <c r="CA635" s="51"/>
      <c r="CB635" s="51"/>
      <c r="CC635" s="51"/>
      <c r="CD635" s="51"/>
      <c r="CE635" s="51"/>
      <c r="CF635" s="52"/>
      <c r="CG635" s="52"/>
      <c r="CH635" s="52"/>
      <c r="CI635" s="52"/>
      <c r="CJ635" s="52"/>
      <c r="CK635" s="52"/>
      <c r="CL635" s="52"/>
      <c r="CM635" s="52"/>
      <c r="CN635" s="52"/>
      <c r="CO635" s="52"/>
      <c r="CP635" s="52"/>
      <c r="CQ635" s="52"/>
      <c r="CR635" s="52"/>
      <c r="CS635" s="52"/>
      <c r="CT635" s="52"/>
      <c r="CU635" s="52"/>
      <c r="CV635" s="52"/>
      <c r="CW635" s="52"/>
      <c r="CX635" s="52"/>
      <c r="CY635" s="52"/>
    </row>
    <row r="636" spans="4:103" s="53" customFormat="1" x14ac:dyDescent="0.25">
      <c r="D636" s="78"/>
      <c r="F636" s="78"/>
      <c r="N636" s="54"/>
      <c r="O636" s="5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5"/>
      <c r="AW636" s="5"/>
      <c r="AX636" s="5"/>
      <c r="AY636" s="5"/>
      <c r="AZ636" s="5"/>
      <c r="BA636" s="5"/>
      <c r="BB636" s="5"/>
      <c r="BC636" s="5"/>
      <c r="BD636" s="5"/>
      <c r="BE636" s="5"/>
      <c r="BF636" s="5"/>
      <c r="BG636" s="5"/>
      <c r="BH636" s="5"/>
      <c r="BI636" s="5"/>
      <c r="BJ636" s="5"/>
      <c r="BK636" s="5"/>
      <c r="BL636" s="51"/>
      <c r="BM636" s="51"/>
      <c r="BN636" s="51"/>
      <c r="BO636" s="51"/>
      <c r="BP636" s="51"/>
      <c r="BQ636" s="51"/>
      <c r="BR636" s="51"/>
      <c r="BS636" s="51"/>
      <c r="BT636" s="51"/>
      <c r="BU636" s="51"/>
      <c r="BV636" s="51"/>
      <c r="BW636" s="51"/>
      <c r="BX636" s="51"/>
      <c r="BY636" s="51"/>
      <c r="BZ636" s="51"/>
      <c r="CA636" s="51"/>
      <c r="CB636" s="51"/>
      <c r="CC636" s="51"/>
      <c r="CD636" s="51"/>
      <c r="CE636" s="51"/>
      <c r="CF636" s="52"/>
      <c r="CG636" s="52"/>
      <c r="CH636" s="52"/>
      <c r="CI636" s="52"/>
      <c r="CJ636" s="52"/>
      <c r="CK636" s="52"/>
      <c r="CL636" s="52"/>
      <c r="CM636" s="52"/>
      <c r="CN636" s="52"/>
      <c r="CO636" s="52"/>
      <c r="CP636" s="52"/>
      <c r="CQ636" s="52"/>
      <c r="CR636" s="52"/>
      <c r="CS636" s="52"/>
      <c r="CT636" s="52"/>
      <c r="CU636" s="52"/>
      <c r="CV636" s="52"/>
      <c r="CW636" s="52"/>
      <c r="CX636" s="52"/>
      <c r="CY636" s="52"/>
    </row>
    <row r="637" spans="4:103" s="53" customFormat="1" x14ac:dyDescent="0.25">
      <c r="D637" s="78"/>
      <c r="F637" s="78"/>
      <c r="N637" s="54"/>
      <c r="O637" s="5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5"/>
      <c r="AW637" s="5"/>
      <c r="AX637" s="5"/>
      <c r="AY637" s="5"/>
      <c r="AZ637" s="5"/>
      <c r="BA637" s="5"/>
      <c r="BB637" s="5"/>
      <c r="BC637" s="5"/>
      <c r="BD637" s="5"/>
      <c r="BE637" s="5"/>
      <c r="BF637" s="5"/>
      <c r="BG637" s="5"/>
      <c r="BH637" s="5"/>
      <c r="BI637" s="5"/>
      <c r="BJ637" s="5"/>
      <c r="BK637" s="5"/>
      <c r="BL637" s="51"/>
      <c r="BM637" s="51"/>
      <c r="BN637" s="51"/>
      <c r="BO637" s="51"/>
      <c r="BP637" s="51"/>
      <c r="BQ637" s="51"/>
      <c r="BR637" s="51"/>
      <c r="BS637" s="51"/>
      <c r="BT637" s="51"/>
      <c r="BU637" s="51"/>
      <c r="BV637" s="51"/>
      <c r="BW637" s="51"/>
      <c r="BX637" s="51"/>
      <c r="BY637" s="51"/>
      <c r="BZ637" s="51"/>
      <c r="CA637" s="51"/>
      <c r="CB637" s="51"/>
      <c r="CC637" s="51"/>
      <c r="CD637" s="51"/>
      <c r="CE637" s="51"/>
      <c r="CF637" s="52"/>
      <c r="CG637" s="52"/>
      <c r="CH637" s="52"/>
      <c r="CI637" s="52"/>
      <c r="CJ637" s="52"/>
      <c r="CK637" s="52"/>
      <c r="CL637" s="52"/>
      <c r="CM637" s="52"/>
      <c r="CN637" s="52"/>
      <c r="CO637" s="52"/>
      <c r="CP637" s="52"/>
      <c r="CQ637" s="52"/>
      <c r="CR637" s="52"/>
      <c r="CS637" s="52"/>
      <c r="CT637" s="52"/>
      <c r="CU637" s="52"/>
      <c r="CV637" s="52"/>
      <c r="CW637" s="52"/>
      <c r="CX637" s="52"/>
      <c r="CY637" s="52"/>
    </row>
    <row r="638" spans="4:103" s="53" customFormat="1" x14ac:dyDescent="0.25">
      <c r="D638" s="78"/>
      <c r="F638" s="78"/>
      <c r="N638" s="54"/>
      <c r="O638" s="5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5"/>
      <c r="AW638" s="5"/>
      <c r="AX638" s="5"/>
      <c r="AY638" s="5"/>
      <c r="AZ638" s="5"/>
      <c r="BA638" s="5"/>
      <c r="BB638" s="5"/>
      <c r="BC638" s="5"/>
      <c r="BD638" s="5"/>
      <c r="BE638" s="5"/>
      <c r="BF638" s="5"/>
      <c r="BG638" s="5"/>
      <c r="BH638" s="5"/>
      <c r="BI638" s="5"/>
      <c r="BJ638" s="5"/>
      <c r="BK638" s="5"/>
      <c r="BL638" s="51"/>
      <c r="BM638" s="51"/>
      <c r="BN638" s="51"/>
      <c r="BO638" s="51"/>
      <c r="BP638" s="51"/>
      <c r="BQ638" s="51"/>
      <c r="BR638" s="51"/>
      <c r="BS638" s="51"/>
      <c r="BT638" s="51"/>
      <c r="BU638" s="51"/>
      <c r="BV638" s="51"/>
      <c r="BW638" s="51"/>
      <c r="BX638" s="51"/>
      <c r="BY638" s="51"/>
      <c r="BZ638" s="51"/>
      <c r="CA638" s="51"/>
      <c r="CB638" s="51"/>
      <c r="CC638" s="51"/>
      <c r="CD638" s="51"/>
      <c r="CE638" s="51"/>
      <c r="CF638" s="52"/>
      <c r="CG638" s="52"/>
      <c r="CH638" s="52"/>
      <c r="CI638" s="52"/>
      <c r="CJ638" s="52"/>
      <c r="CK638" s="52"/>
      <c r="CL638" s="52"/>
      <c r="CM638" s="52"/>
      <c r="CN638" s="52"/>
      <c r="CO638" s="52"/>
      <c r="CP638" s="52"/>
      <c r="CQ638" s="52"/>
      <c r="CR638" s="52"/>
      <c r="CS638" s="52"/>
      <c r="CT638" s="52"/>
      <c r="CU638" s="52"/>
      <c r="CV638" s="52"/>
      <c r="CW638" s="52"/>
      <c r="CX638" s="52"/>
      <c r="CY638" s="52"/>
    </row>
    <row r="639" spans="4:103" s="53" customFormat="1" x14ac:dyDescent="0.25">
      <c r="D639" s="78"/>
      <c r="F639" s="78"/>
      <c r="N639" s="54"/>
      <c r="O639" s="5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5"/>
      <c r="AW639" s="5"/>
      <c r="AX639" s="5"/>
      <c r="AY639" s="5"/>
      <c r="AZ639" s="5"/>
      <c r="BA639" s="5"/>
      <c r="BB639" s="5"/>
      <c r="BC639" s="5"/>
      <c r="BD639" s="5"/>
      <c r="BE639" s="5"/>
      <c r="BF639" s="5"/>
      <c r="BG639" s="5"/>
      <c r="BH639" s="5"/>
      <c r="BI639" s="5"/>
      <c r="BJ639" s="5"/>
      <c r="BK639" s="5"/>
      <c r="BL639" s="51"/>
      <c r="BM639" s="51"/>
      <c r="BN639" s="51"/>
      <c r="BO639" s="51"/>
      <c r="BP639" s="51"/>
      <c r="BQ639" s="51"/>
      <c r="BR639" s="51"/>
      <c r="BS639" s="51"/>
      <c r="BT639" s="51"/>
      <c r="BU639" s="51"/>
      <c r="BV639" s="51"/>
      <c r="BW639" s="51"/>
      <c r="BX639" s="51"/>
      <c r="BY639" s="51"/>
      <c r="BZ639" s="51"/>
      <c r="CA639" s="51"/>
      <c r="CB639" s="51"/>
      <c r="CC639" s="51"/>
      <c r="CD639" s="51"/>
      <c r="CE639" s="51"/>
      <c r="CF639" s="52"/>
      <c r="CG639" s="52"/>
      <c r="CH639" s="52"/>
      <c r="CI639" s="52"/>
      <c r="CJ639" s="52"/>
      <c r="CK639" s="52"/>
      <c r="CL639" s="52"/>
      <c r="CM639" s="52"/>
      <c r="CN639" s="52"/>
      <c r="CO639" s="52"/>
      <c r="CP639" s="52"/>
      <c r="CQ639" s="52"/>
      <c r="CR639" s="52"/>
      <c r="CS639" s="52"/>
      <c r="CT639" s="52"/>
      <c r="CU639" s="52"/>
      <c r="CV639" s="52"/>
      <c r="CW639" s="52"/>
      <c r="CX639" s="52"/>
      <c r="CY639" s="52"/>
    </row>
    <row r="640" spans="4:103" s="53" customFormat="1" x14ac:dyDescent="0.25">
      <c r="D640" s="78"/>
      <c r="F640" s="78"/>
      <c r="N640" s="54"/>
      <c r="O640" s="5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5"/>
      <c r="AW640" s="5"/>
      <c r="AX640" s="5"/>
      <c r="AY640" s="5"/>
      <c r="AZ640" s="5"/>
      <c r="BA640" s="5"/>
      <c r="BB640" s="5"/>
      <c r="BC640" s="5"/>
      <c r="BD640" s="5"/>
      <c r="BE640" s="5"/>
      <c r="BF640" s="5"/>
      <c r="BG640" s="5"/>
      <c r="BH640" s="5"/>
      <c r="BI640" s="5"/>
      <c r="BJ640" s="5"/>
      <c r="BK640" s="5"/>
      <c r="BL640" s="51"/>
      <c r="BM640" s="51"/>
      <c r="BN640" s="51"/>
      <c r="BO640" s="51"/>
      <c r="BP640" s="51"/>
      <c r="BQ640" s="51"/>
      <c r="BR640" s="51"/>
      <c r="BS640" s="51"/>
      <c r="BT640" s="51"/>
      <c r="BU640" s="51"/>
      <c r="BV640" s="51"/>
      <c r="BW640" s="51"/>
      <c r="BX640" s="51"/>
      <c r="BY640" s="51"/>
      <c r="BZ640" s="51"/>
      <c r="CA640" s="51"/>
      <c r="CB640" s="51"/>
      <c r="CC640" s="51"/>
      <c r="CD640" s="51"/>
      <c r="CE640" s="51"/>
      <c r="CF640" s="52"/>
      <c r="CG640" s="52"/>
      <c r="CH640" s="52"/>
      <c r="CI640" s="52"/>
      <c r="CJ640" s="52"/>
      <c r="CK640" s="52"/>
      <c r="CL640" s="52"/>
      <c r="CM640" s="52"/>
      <c r="CN640" s="52"/>
      <c r="CO640" s="52"/>
      <c r="CP640" s="52"/>
      <c r="CQ640" s="52"/>
      <c r="CR640" s="52"/>
      <c r="CS640" s="52"/>
      <c r="CT640" s="52"/>
      <c r="CU640" s="52"/>
      <c r="CV640" s="52"/>
      <c r="CW640" s="52"/>
      <c r="CX640" s="52"/>
      <c r="CY640" s="52"/>
    </row>
    <row r="641" spans="4:103" s="53" customFormat="1" x14ac:dyDescent="0.25">
      <c r="D641" s="78"/>
      <c r="F641" s="78"/>
      <c r="N641" s="54"/>
      <c r="O641" s="5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5"/>
      <c r="AW641" s="5"/>
      <c r="AX641" s="5"/>
      <c r="AY641" s="5"/>
      <c r="AZ641" s="5"/>
      <c r="BA641" s="5"/>
      <c r="BB641" s="5"/>
      <c r="BC641" s="5"/>
      <c r="BD641" s="5"/>
      <c r="BE641" s="5"/>
      <c r="BF641" s="5"/>
      <c r="BG641" s="5"/>
      <c r="BH641" s="5"/>
      <c r="BI641" s="5"/>
      <c r="BJ641" s="5"/>
      <c r="BK641" s="5"/>
      <c r="BL641" s="51"/>
      <c r="BM641" s="51"/>
      <c r="BN641" s="51"/>
      <c r="BO641" s="51"/>
      <c r="BP641" s="51"/>
      <c r="BQ641" s="51"/>
      <c r="BR641" s="51"/>
      <c r="BS641" s="51"/>
      <c r="BT641" s="51"/>
      <c r="BU641" s="51"/>
      <c r="BV641" s="51"/>
      <c r="BW641" s="51"/>
      <c r="BX641" s="51"/>
      <c r="BY641" s="51"/>
      <c r="BZ641" s="51"/>
      <c r="CA641" s="51"/>
      <c r="CB641" s="51"/>
      <c r="CC641" s="51"/>
      <c r="CD641" s="51"/>
      <c r="CE641" s="51"/>
      <c r="CF641" s="52"/>
      <c r="CG641" s="52"/>
      <c r="CH641" s="52"/>
      <c r="CI641" s="52"/>
      <c r="CJ641" s="52"/>
      <c r="CK641" s="52"/>
      <c r="CL641" s="52"/>
      <c r="CM641" s="52"/>
      <c r="CN641" s="52"/>
      <c r="CO641" s="52"/>
      <c r="CP641" s="52"/>
      <c r="CQ641" s="52"/>
      <c r="CR641" s="52"/>
      <c r="CS641" s="52"/>
      <c r="CT641" s="52"/>
      <c r="CU641" s="52"/>
      <c r="CV641" s="52"/>
      <c r="CW641" s="52"/>
      <c r="CX641" s="52"/>
      <c r="CY641" s="52"/>
    </row>
    <row r="642" spans="4:103" s="53" customFormat="1" x14ac:dyDescent="0.25">
      <c r="D642" s="78"/>
      <c r="F642" s="78"/>
      <c r="N642" s="54"/>
      <c r="O642" s="5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5"/>
      <c r="AW642" s="5"/>
      <c r="AX642" s="5"/>
      <c r="AY642" s="5"/>
      <c r="AZ642" s="5"/>
      <c r="BA642" s="5"/>
      <c r="BB642" s="5"/>
      <c r="BC642" s="5"/>
      <c r="BD642" s="5"/>
      <c r="BE642" s="5"/>
      <c r="BF642" s="5"/>
      <c r="BG642" s="5"/>
      <c r="BH642" s="5"/>
      <c r="BI642" s="5"/>
      <c r="BJ642" s="5"/>
      <c r="BK642" s="5"/>
      <c r="BL642" s="51"/>
      <c r="BM642" s="51"/>
      <c r="BN642" s="51"/>
      <c r="BO642" s="51"/>
      <c r="BP642" s="51"/>
      <c r="BQ642" s="51"/>
      <c r="BR642" s="51"/>
      <c r="BS642" s="51"/>
      <c r="BT642" s="51"/>
      <c r="BU642" s="51"/>
      <c r="BV642" s="51"/>
      <c r="BW642" s="51"/>
      <c r="BX642" s="51"/>
      <c r="BY642" s="51"/>
      <c r="BZ642" s="51"/>
      <c r="CA642" s="51"/>
      <c r="CB642" s="51"/>
      <c r="CC642" s="51"/>
      <c r="CD642" s="51"/>
      <c r="CE642" s="51"/>
      <c r="CF642" s="52"/>
      <c r="CG642" s="52"/>
      <c r="CH642" s="52"/>
      <c r="CI642" s="52"/>
      <c r="CJ642" s="52"/>
      <c r="CK642" s="52"/>
      <c r="CL642" s="52"/>
      <c r="CM642" s="52"/>
      <c r="CN642" s="52"/>
      <c r="CO642" s="52"/>
      <c r="CP642" s="52"/>
      <c r="CQ642" s="52"/>
      <c r="CR642" s="52"/>
      <c r="CS642" s="52"/>
      <c r="CT642" s="52"/>
      <c r="CU642" s="52"/>
      <c r="CV642" s="52"/>
      <c r="CW642" s="52"/>
      <c r="CX642" s="52"/>
      <c r="CY642" s="52"/>
    </row>
    <row r="643" spans="4:103" s="53" customFormat="1" x14ac:dyDescent="0.25">
      <c r="D643" s="78"/>
      <c r="F643" s="78"/>
      <c r="N643" s="54"/>
      <c r="O643" s="5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5"/>
      <c r="AW643" s="5"/>
      <c r="AX643" s="5"/>
      <c r="AY643" s="5"/>
      <c r="AZ643" s="5"/>
      <c r="BA643" s="5"/>
      <c r="BB643" s="5"/>
      <c r="BC643" s="5"/>
      <c r="BD643" s="5"/>
      <c r="BE643" s="5"/>
      <c r="BF643" s="5"/>
      <c r="BG643" s="5"/>
      <c r="BH643" s="5"/>
      <c r="BI643" s="5"/>
      <c r="BJ643" s="5"/>
      <c r="BK643" s="5"/>
      <c r="BL643" s="51"/>
      <c r="BM643" s="51"/>
      <c r="BN643" s="51"/>
      <c r="BO643" s="51"/>
      <c r="BP643" s="51"/>
      <c r="BQ643" s="51"/>
      <c r="BR643" s="51"/>
      <c r="BS643" s="51"/>
      <c r="BT643" s="51"/>
      <c r="BU643" s="51"/>
      <c r="BV643" s="51"/>
      <c r="BW643" s="51"/>
      <c r="BX643" s="51"/>
      <c r="BY643" s="51"/>
      <c r="BZ643" s="51"/>
      <c r="CA643" s="51"/>
      <c r="CB643" s="51"/>
      <c r="CC643" s="51"/>
      <c r="CD643" s="51"/>
      <c r="CE643" s="51"/>
      <c r="CF643" s="52"/>
      <c r="CG643" s="52"/>
      <c r="CH643" s="52"/>
      <c r="CI643" s="52"/>
      <c r="CJ643" s="52"/>
      <c r="CK643" s="52"/>
      <c r="CL643" s="52"/>
      <c r="CM643" s="52"/>
      <c r="CN643" s="52"/>
      <c r="CO643" s="52"/>
      <c r="CP643" s="52"/>
      <c r="CQ643" s="52"/>
      <c r="CR643" s="52"/>
      <c r="CS643" s="52"/>
      <c r="CT643" s="52"/>
      <c r="CU643" s="52"/>
      <c r="CV643" s="52"/>
      <c r="CW643" s="52"/>
      <c r="CX643" s="52"/>
      <c r="CY643" s="52"/>
    </row>
    <row r="644" spans="4:103" s="53" customFormat="1" x14ac:dyDescent="0.25">
      <c r="D644" s="78"/>
      <c r="F644" s="78"/>
      <c r="N644" s="54"/>
      <c r="O644" s="5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5"/>
      <c r="AW644" s="5"/>
      <c r="AX644" s="5"/>
      <c r="AY644" s="5"/>
      <c r="AZ644" s="5"/>
      <c r="BA644" s="5"/>
      <c r="BB644" s="5"/>
      <c r="BC644" s="5"/>
      <c r="BD644" s="5"/>
      <c r="BE644" s="5"/>
      <c r="BF644" s="5"/>
      <c r="BG644" s="5"/>
      <c r="BH644" s="5"/>
      <c r="BI644" s="5"/>
      <c r="BJ644" s="5"/>
      <c r="BK644" s="5"/>
      <c r="BL644" s="51"/>
      <c r="BM644" s="51"/>
      <c r="BN644" s="51"/>
      <c r="BO644" s="51"/>
      <c r="BP644" s="51"/>
      <c r="BQ644" s="51"/>
      <c r="BR644" s="51"/>
      <c r="BS644" s="51"/>
      <c r="BT644" s="51"/>
      <c r="BU644" s="51"/>
      <c r="BV644" s="51"/>
      <c r="BW644" s="51"/>
      <c r="BX644" s="51"/>
      <c r="BY644" s="51"/>
      <c r="BZ644" s="51"/>
      <c r="CA644" s="51"/>
      <c r="CB644" s="51"/>
      <c r="CC644" s="51"/>
      <c r="CD644" s="51"/>
      <c r="CE644" s="51"/>
      <c r="CF644" s="52"/>
      <c r="CG644" s="52"/>
      <c r="CH644" s="52"/>
      <c r="CI644" s="52"/>
      <c r="CJ644" s="52"/>
      <c r="CK644" s="52"/>
      <c r="CL644" s="52"/>
      <c r="CM644" s="52"/>
      <c r="CN644" s="52"/>
      <c r="CO644" s="52"/>
      <c r="CP644" s="52"/>
      <c r="CQ644" s="52"/>
      <c r="CR644" s="52"/>
      <c r="CS644" s="52"/>
      <c r="CT644" s="52"/>
      <c r="CU644" s="52"/>
      <c r="CV644" s="52"/>
      <c r="CW644" s="52"/>
      <c r="CX644" s="52"/>
      <c r="CY644" s="52"/>
    </row>
    <row r="645" spans="4:103" s="53" customFormat="1" x14ac:dyDescent="0.25">
      <c r="D645" s="78"/>
      <c r="F645" s="78"/>
      <c r="N645" s="54"/>
      <c r="O645" s="5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5"/>
      <c r="AW645" s="5"/>
      <c r="AX645" s="5"/>
      <c r="AY645" s="5"/>
      <c r="AZ645" s="5"/>
      <c r="BA645" s="5"/>
      <c r="BB645" s="5"/>
      <c r="BC645" s="5"/>
      <c r="BD645" s="5"/>
      <c r="BE645" s="5"/>
      <c r="BF645" s="5"/>
      <c r="BG645" s="5"/>
      <c r="BH645" s="5"/>
      <c r="BI645" s="5"/>
      <c r="BJ645" s="5"/>
      <c r="BK645" s="5"/>
      <c r="BL645" s="51"/>
      <c r="BM645" s="51"/>
      <c r="BN645" s="51"/>
      <c r="BO645" s="51"/>
      <c r="BP645" s="51"/>
      <c r="BQ645" s="51"/>
      <c r="BR645" s="51"/>
      <c r="BS645" s="51"/>
      <c r="BT645" s="51"/>
      <c r="BU645" s="51"/>
      <c r="BV645" s="51"/>
      <c r="BW645" s="51"/>
      <c r="BX645" s="51"/>
      <c r="BY645" s="51"/>
      <c r="BZ645" s="51"/>
      <c r="CA645" s="51"/>
      <c r="CB645" s="51"/>
      <c r="CC645" s="51"/>
      <c r="CD645" s="51"/>
      <c r="CE645" s="51"/>
      <c r="CF645" s="52"/>
      <c r="CG645" s="52"/>
      <c r="CH645" s="52"/>
      <c r="CI645" s="52"/>
      <c r="CJ645" s="52"/>
      <c r="CK645" s="52"/>
      <c r="CL645" s="52"/>
      <c r="CM645" s="52"/>
      <c r="CN645" s="52"/>
      <c r="CO645" s="52"/>
      <c r="CP645" s="52"/>
      <c r="CQ645" s="52"/>
      <c r="CR645" s="52"/>
      <c r="CS645" s="52"/>
      <c r="CT645" s="52"/>
      <c r="CU645" s="52"/>
      <c r="CV645" s="52"/>
      <c r="CW645" s="52"/>
      <c r="CX645" s="52"/>
      <c r="CY645" s="52"/>
    </row>
    <row r="646" spans="4:103" s="53" customFormat="1" x14ac:dyDescent="0.25">
      <c r="D646" s="78"/>
      <c r="F646" s="78"/>
      <c r="N646" s="54"/>
      <c r="O646" s="5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5"/>
      <c r="AW646" s="5"/>
      <c r="AX646" s="5"/>
      <c r="AY646" s="5"/>
      <c r="AZ646" s="5"/>
      <c r="BA646" s="5"/>
      <c r="BB646" s="5"/>
      <c r="BC646" s="5"/>
      <c r="BD646" s="5"/>
      <c r="BE646" s="5"/>
      <c r="BF646" s="5"/>
      <c r="BG646" s="5"/>
      <c r="BH646" s="5"/>
      <c r="BI646" s="5"/>
      <c r="BJ646" s="5"/>
      <c r="BK646" s="5"/>
      <c r="BL646" s="51"/>
      <c r="BM646" s="51"/>
      <c r="BN646" s="51"/>
      <c r="BO646" s="51"/>
      <c r="BP646" s="51"/>
      <c r="BQ646" s="51"/>
      <c r="BR646" s="51"/>
      <c r="BS646" s="51"/>
      <c r="BT646" s="51"/>
      <c r="BU646" s="51"/>
      <c r="BV646" s="51"/>
      <c r="BW646" s="51"/>
      <c r="BX646" s="51"/>
      <c r="BY646" s="51"/>
      <c r="BZ646" s="51"/>
      <c r="CA646" s="51"/>
      <c r="CB646" s="51"/>
      <c r="CC646" s="51"/>
      <c r="CD646" s="51"/>
      <c r="CE646" s="51"/>
      <c r="CF646" s="52"/>
      <c r="CG646" s="52"/>
      <c r="CH646" s="52"/>
      <c r="CI646" s="52"/>
      <c r="CJ646" s="52"/>
      <c r="CK646" s="52"/>
      <c r="CL646" s="52"/>
      <c r="CM646" s="52"/>
      <c r="CN646" s="52"/>
      <c r="CO646" s="52"/>
      <c r="CP646" s="52"/>
      <c r="CQ646" s="52"/>
      <c r="CR646" s="52"/>
      <c r="CS646" s="52"/>
      <c r="CT646" s="52"/>
      <c r="CU646" s="52"/>
      <c r="CV646" s="52"/>
      <c r="CW646" s="52"/>
      <c r="CX646" s="52"/>
      <c r="CY646" s="52"/>
    </row>
    <row r="647" spans="4:103" s="53" customFormat="1" x14ac:dyDescent="0.25">
      <c r="D647" s="78"/>
      <c r="F647" s="78"/>
      <c r="N647" s="54"/>
      <c r="O647" s="5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5"/>
      <c r="AW647" s="5"/>
      <c r="AX647" s="5"/>
      <c r="AY647" s="5"/>
      <c r="AZ647" s="5"/>
      <c r="BA647" s="5"/>
      <c r="BB647" s="5"/>
      <c r="BC647" s="5"/>
      <c r="BD647" s="5"/>
      <c r="BE647" s="5"/>
      <c r="BF647" s="5"/>
      <c r="BG647" s="5"/>
      <c r="BH647" s="5"/>
      <c r="BI647" s="5"/>
      <c r="BJ647" s="5"/>
      <c r="BK647" s="5"/>
      <c r="BL647" s="51"/>
      <c r="BM647" s="51"/>
      <c r="BN647" s="51"/>
      <c r="BO647" s="51"/>
      <c r="BP647" s="51"/>
      <c r="BQ647" s="51"/>
      <c r="BR647" s="51"/>
      <c r="BS647" s="51"/>
      <c r="BT647" s="51"/>
      <c r="BU647" s="51"/>
      <c r="BV647" s="51"/>
      <c r="BW647" s="51"/>
      <c r="BX647" s="51"/>
      <c r="BY647" s="51"/>
      <c r="BZ647" s="51"/>
      <c r="CA647" s="51"/>
      <c r="CB647" s="51"/>
      <c r="CC647" s="51"/>
      <c r="CD647" s="51"/>
      <c r="CE647" s="51"/>
      <c r="CF647" s="52"/>
      <c r="CG647" s="52"/>
      <c r="CH647" s="52"/>
      <c r="CI647" s="52"/>
      <c r="CJ647" s="52"/>
      <c r="CK647" s="52"/>
      <c r="CL647" s="52"/>
      <c r="CM647" s="52"/>
      <c r="CN647" s="52"/>
      <c r="CO647" s="52"/>
      <c r="CP647" s="52"/>
      <c r="CQ647" s="52"/>
      <c r="CR647" s="52"/>
      <c r="CS647" s="52"/>
      <c r="CT647" s="52"/>
      <c r="CU647" s="52"/>
      <c r="CV647" s="52"/>
      <c r="CW647" s="52"/>
      <c r="CX647" s="52"/>
      <c r="CY647" s="52"/>
    </row>
    <row r="648" spans="4:103" s="53" customFormat="1" x14ac:dyDescent="0.25">
      <c r="D648" s="78"/>
      <c r="F648" s="78"/>
      <c r="N648" s="54"/>
      <c r="O648" s="5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5"/>
      <c r="AW648" s="5"/>
      <c r="AX648" s="5"/>
      <c r="AY648" s="5"/>
      <c r="AZ648" s="5"/>
      <c r="BA648" s="5"/>
      <c r="BB648" s="5"/>
      <c r="BC648" s="5"/>
      <c r="BD648" s="5"/>
      <c r="BE648" s="5"/>
      <c r="BF648" s="5"/>
      <c r="BG648" s="5"/>
      <c r="BH648" s="5"/>
      <c r="BI648" s="5"/>
      <c r="BJ648" s="5"/>
      <c r="BK648" s="5"/>
      <c r="BL648" s="51"/>
      <c r="BM648" s="51"/>
      <c r="BN648" s="51"/>
      <c r="BO648" s="51"/>
      <c r="BP648" s="51"/>
      <c r="BQ648" s="51"/>
      <c r="BR648" s="51"/>
      <c r="BS648" s="51"/>
      <c r="BT648" s="51"/>
      <c r="BU648" s="51"/>
      <c r="BV648" s="51"/>
      <c r="BW648" s="51"/>
      <c r="BX648" s="51"/>
      <c r="BY648" s="51"/>
      <c r="BZ648" s="51"/>
      <c r="CA648" s="51"/>
      <c r="CB648" s="51"/>
      <c r="CC648" s="51"/>
      <c r="CD648" s="51"/>
      <c r="CE648" s="51"/>
      <c r="CF648" s="52"/>
      <c r="CG648" s="52"/>
      <c r="CH648" s="52"/>
      <c r="CI648" s="52"/>
      <c r="CJ648" s="52"/>
      <c r="CK648" s="52"/>
      <c r="CL648" s="52"/>
      <c r="CM648" s="52"/>
      <c r="CN648" s="52"/>
      <c r="CO648" s="52"/>
      <c r="CP648" s="52"/>
      <c r="CQ648" s="52"/>
      <c r="CR648" s="52"/>
      <c r="CS648" s="52"/>
      <c r="CT648" s="52"/>
      <c r="CU648" s="52"/>
      <c r="CV648" s="52"/>
      <c r="CW648" s="52"/>
      <c r="CX648" s="52"/>
      <c r="CY648" s="52"/>
    </row>
    <row r="649" spans="4:103" s="53" customFormat="1" x14ac:dyDescent="0.25">
      <c r="D649" s="78"/>
      <c r="F649" s="78"/>
      <c r="N649" s="54"/>
      <c r="O649" s="5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5"/>
      <c r="AW649" s="5"/>
      <c r="AX649" s="5"/>
      <c r="AY649" s="5"/>
      <c r="AZ649" s="5"/>
      <c r="BA649" s="5"/>
      <c r="BB649" s="5"/>
      <c r="BC649" s="5"/>
      <c r="BD649" s="5"/>
      <c r="BE649" s="5"/>
      <c r="BF649" s="5"/>
      <c r="BG649" s="5"/>
      <c r="BH649" s="5"/>
      <c r="BI649" s="5"/>
      <c r="BJ649" s="5"/>
      <c r="BK649" s="5"/>
      <c r="BL649" s="51"/>
      <c r="BM649" s="51"/>
      <c r="BN649" s="51"/>
      <c r="BO649" s="51"/>
      <c r="BP649" s="51"/>
      <c r="BQ649" s="51"/>
      <c r="BR649" s="51"/>
      <c r="BS649" s="51"/>
      <c r="BT649" s="51"/>
      <c r="BU649" s="51"/>
      <c r="BV649" s="51"/>
      <c r="BW649" s="51"/>
      <c r="BX649" s="51"/>
      <c r="BY649" s="51"/>
      <c r="BZ649" s="51"/>
      <c r="CA649" s="51"/>
      <c r="CB649" s="51"/>
      <c r="CC649" s="51"/>
      <c r="CD649" s="51"/>
      <c r="CE649" s="51"/>
      <c r="CF649" s="52"/>
      <c r="CG649" s="52"/>
      <c r="CH649" s="52"/>
      <c r="CI649" s="52"/>
      <c r="CJ649" s="52"/>
      <c r="CK649" s="52"/>
      <c r="CL649" s="52"/>
      <c r="CM649" s="52"/>
      <c r="CN649" s="52"/>
      <c r="CO649" s="52"/>
      <c r="CP649" s="52"/>
      <c r="CQ649" s="52"/>
      <c r="CR649" s="52"/>
      <c r="CS649" s="52"/>
      <c r="CT649" s="52"/>
      <c r="CU649" s="52"/>
      <c r="CV649" s="52"/>
      <c r="CW649" s="52"/>
      <c r="CX649" s="52"/>
      <c r="CY649" s="52"/>
    </row>
    <row r="650" spans="4:103" s="53" customFormat="1" x14ac:dyDescent="0.25">
      <c r="D650" s="78"/>
      <c r="F650" s="78"/>
      <c r="N650" s="54"/>
      <c r="O650" s="5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5"/>
      <c r="AW650" s="5"/>
      <c r="AX650" s="5"/>
      <c r="AY650" s="5"/>
      <c r="AZ650" s="5"/>
      <c r="BA650" s="5"/>
      <c r="BB650" s="5"/>
      <c r="BC650" s="5"/>
      <c r="BD650" s="5"/>
      <c r="BE650" s="5"/>
      <c r="BF650" s="5"/>
      <c r="BG650" s="5"/>
      <c r="BH650" s="5"/>
      <c r="BI650" s="5"/>
      <c r="BJ650" s="5"/>
      <c r="BK650" s="5"/>
      <c r="BL650" s="51"/>
      <c r="BM650" s="51"/>
      <c r="BN650" s="51"/>
      <c r="BO650" s="51"/>
      <c r="BP650" s="51"/>
      <c r="BQ650" s="51"/>
      <c r="BR650" s="51"/>
      <c r="BS650" s="51"/>
      <c r="BT650" s="51"/>
      <c r="BU650" s="51"/>
      <c r="BV650" s="51"/>
      <c r="BW650" s="51"/>
      <c r="BX650" s="51"/>
      <c r="BY650" s="51"/>
      <c r="BZ650" s="51"/>
      <c r="CA650" s="51"/>
      <c r="CB650" s="51"/>
      <c r="CC650" s="51"/>
      <c r="CD650" s="51"/>
      <c r="CE650" s="51"/>
      <c r="CF650" s="52"/>
      <c r="CG650" s="52"/>
      <c r="CH650" s="52"/>
      <c r="CI650" s="52"/>
      <c r="CJ650" s="52"/>
      <c r="CK650" s="52"/>
      <c r="CL650" s="52"/>
      <c r="CM650" s="52"/>
      <c r="CN650" s="52"/>
      <c r="CO650" s="52"/>
      <c r="CP650" s="52"/>
      <c r="CQ650" s="52"/>
      <c r="CR650" s="52"/>
      <c r="CS650" s="52"/>
      <c r="CT650" s="52"/>
      <c r="CU650" s="52"/>
      <c r="CV650" s="52"/>
      <c r="CW650" s="52"/>
      <c r="CX650" s="52"/>
      <c r="CY650" s="52"/>
    </row>
    <row r="651" spans="4:103" s="53" customFormat="1" x14ac:dyDescent="0.25">
      <c r="D651" s="78"/>
      <c r="F651" s="78"/>
      <c r="N651" s="54"/>
      <c r="O651" s="5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5"/>
      <c r="AW651" s="5"/>
      <c r="AX651" s="5"/>
      <c r="AY651" s="5"/>
      <c r="AZ651" s="5"/>
      <c r="BA651" s="5"/>
      <c r="BB651" s="5"/>
      <c r="BC651" s="5"/>
      <c r="BD651" s="5"/>
      <c r="BE651" s="5"/>
      <c r="BF651" s="5"/>
      <c r="BG651" s="5"/>
      <c r="BH651" s="5"/>
      <c r="BI651" s="5"/>
      <c r="BJ651" s="5"/>
      <c r="BK651" s="5"/>
      <c r="BL651" s="51"/>
      <c r="BM651" s="51"/>
      <c r="BN651" s="51"/>
      <c r="BO651" s="51"/>
      <c r="BP651" s="51"/>
      <c r="BQ651" s="51"/>
      <c r="BR651" s="51"/>
      <c r="BS651" s="51"/>
      <c r="BT651" s="51"/>
      <c r="BU651" s="51"/>
      <c r="BV651" s="51"/>
      <c r="BW651" s="51"/>
      <c r="BX651" s="51"/>
      <c r="BY651" s="51"/>
      <c r="BZ651" s="51"/>
      <c r="CA651" s="51"/>
      <c r="CB651" s="51"/>
      <c r="CC651" s="51"/>
      <c r="CD651" s="51"/>
      <c r="CE651" s="51"/>
      <c r="CF651" s="52"/>
      <c r="CG651" s="52"/>
      <c r="CH651" s="52"/>
      <c r="CI651" s="52"/>
      <c r="CJ651" s="52"/>
      <c r="CK651" s="52"/>
      <c r="CL651" s="52"/>
      <c r="CM651" s="52"/>
      <c r="CN651" s="52"/>
      <c r="CO651" s="52"/>
      <c r="CP651" s="52"/>
      <c r="CQ651" s="52"/>
      <c r="CR651" s="52"/>
      <c r="CS651" s="52"/>
      <c r="CT651" s="52"/>
      <c r="CU651" s="52"/>
      <c r="CV651" s="52"/>
      <c r="CW651" s="52"/>
      <c r="CX651" s="52"/>
      <c r="CY651" s="52"/>
    </row>
    <row r="652" spans="4:103" s="53" customFormat="1" x14ac:dyDescent="0.25">
      <c r="D652" s="78"/>
      <c r="F652" s="78"/>
      <c r="N652" s="54"/>
      <c r="O652" s="5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5"/>
      <c r="AW652" s="5"/>
      <c r="AX652" s="5"/>
      <c r="AY652" s="5"/>
      <c r="AZ652" s="5"/>
      <c r="BA652" s="5"/>
      <c r="BB652" s="5"/>
      <c r="BC652" s="5"/>
      <c r="BD652" s="5"/>
      <c r="BE652" s="5"/>
      <c r="BF652" s="5"/>
      <c r="BG652" s="5"/>
      <c r="BH652" s="5"/>
      <c r="BI652" s="5"/>
      <c r="BJ652" s="5"/>
      <c r="BK652" s="5"/>
      <c r="BL652" s="51"/>
      <c r="BM652" s="51"/>
      <c r="BN652" s="51"/>
      <c r="BO652" s="51"/>
      <c r="BP652" s="51"/>
      <c r="BQ652" s="51"/>
      <c r="BR652" s="51"/>
      <c r="BS652" s="51"/>
      <c r="BT652" s="51"/>
      <c r="BU652" s="51"/>
      <c r="BV652" s="51"/>
      <c r="BW652" s="51"/>
      <c r="BX652" s="51"/>
      <c r="BY652" s="51"/>
      <c r="BZ652" s="51"/>
      <c r="CA652" s="51"/>
      <c r="CB652" s="51"/>
      <c r="CC652" s="51"/>
      <c r="CD652" s="51"/>
      <c r="CE652" s="51"/>
      <c r="CF652" s="52"/>
      <c r="CG652" s="52"/>
      <c r="CH652" s="52"/>
      <c r="CI652" s="52"/>
      <c r="CJ652" s="52"/>
      <c r="CK652" s="52"/>
      <c r="CL652" s="52"/>
      <c r="CM652" s="52"/>
      <c r="CN652" s="52"/>
      <c r="CO652" s="52"/>
      <c r="CP652" s="52"/>
      <c r="CQ652" s="52"/>
      <c r="CR652" s="52"/>
      <c r="CS652" s="52"/>
      <c r="CT652" s="52"/>
      <c r="CU652" s="52"/>
      <c r="CV652" s="52"/>
      <c r="CW652" s="52"/>
      <c r="CX652" s="52"/>
      <c r="CY652" s="52"/>
    </row>
    <row r="653" spans="4:103" s="53" customFormat="1" x14ac:dyDescent="0.25">
      <c r="D653" s="78"/>
      <c r="F653" s="78"/>
      <c r="N653" s="54"/>
      <c r="O653" s="5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5"/>
      <c r="AW653" s="5"/>
      <c r="AX653" s="5"/>
      <c r="AY653" s="5"/>
      <c r="AZ653" s="5"/>
      <c r="BA653" s="5"/>
      <c r="BB653" s="5"/>
      <c r="BC653" s="5"/>
      <c r="BD653" s="5"/>
      <c r="BE653" s="5"/>
      <c r="BF653" s="5"/>
      <c r="BG653" s="5"/>
      <c r="BH653" s="5"/>
      <c r="BI653" s="5"/>
      <c r="BJ653" s="5"/>
      <c r="BK653" s="5"/>
      <c r="BL653" s="51"/>
      <c r="BM653" s="51"/>
      <c r="BN653" s="51"/>
      <c r="BO653" s="51"/>
      <c r="BP653" s="51"/>
      <c r="BQ653" s="51"/>
      <c r="BR653" s="51"/>
      <c r="BS653" s="51"/>
      <c r="BT653" s="51"/>
      <c r="BU653" s="51"/>
      <c r="BV653" s="51"/>
      <c r="BW653" s="51"/>
      <c r="BX653" s="51"/>
      <c r="BY653" s="51"/>
      <c r="BZ653" s="51"/>
      <c r="CA653" s="51"/>
      <c r="CB653" s="51"/>
      <c r="CC653" s="51"/>
      <c r="CD653" s="51"/>
      <c r="CE653" s="51"/>
      <c r="CF653" s="52"/>
      <c r="CG653" s="52"/>
      <c r="CH653" s="52"/>
      <c r="CI653" s="52"/>
      <c r="CJ653" s="52"/>
      <c r="CK653" s="52"/>
      <c r="CL653" s="52"/>
      <c r="CM653" s="52"/>
      <c r="CN653" s="52"/>
      <c r="CO653" s="52"/>
      <c r="CP653" s="52"/>
      <c r="CQ653" s="52"/>
      <c r="CR653" s="52"/>
      <c r="CS653" s="52"/>
      <c r="CT653" s="52"/>
      <c r="CU653" s="52"/>
      <c r="CV653" s="52"/>
      <c r="CW653" s="52"/>
      <c r="CX653" s="52"/>
      <c r="CY653" s="52"/>
    </row>
    <row r="654" spans="4:103" s="53" customFormat="1" x14ac:dyDescent="0.25">
      <c r="D654" s="78"/>
      <c r="F654" s="78"/>
      <c r="N654" s="54"/>
      <c r="O654" s="5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5"/>
      <c r="AW654" s="5"/>
      <c r="AX654" s="5"/>
      <c r="AY654" s="5"/>
      <c r="AZ654" s="5"/>
      <c r="BA654" s="5"/>
      <c r="BB654" s="5"/>
      <c r="BC654" s="5"/>
      <c r="BD654" s="5"/>
      <c r="BE654" s="5"/>
      <c r="BF654" s="5"/>
      <c r="BG654" s="5"/>
      <c r="BH654" s="5"/>
      <c r="BI654" s="5"/>
      <c r="BJ654" s="5"/>
      <c r="BK654" s="5"/>
      <c r="BL654" s="51"/>
      <c r="BM654" s="51"/>
      <c r="BN654" s="51"/>
      <c r="BO654" s="51"/>
      <c r="BP654" s="51"/>
      <c r="BQ654" s="51"/>
      <c r="BR654" s="51"/>
      <c r="BS654" s="51"/>
      <c r="BT654" s="51"/>
      <c r="BU654" s="51"/>
      <c r="BV654" s="51"/>
      <c r="BW654" s="51"/>
      <c r="BX654" s="51"/>
      <c r="BY654" s="51"/>
      <c r="BZ654" s="51"/>
      <c r="CA654" s="51"/>
      <c r="CB654" s="51"/>
      <c r="CC654" s="51"/>
      <c r="CD654" s="51"/>
      <c r="CE654" s="51"/>
      <c r="CF654" s="52"/>
      <c r="CG654" s="52"/>
      <c r="CH654" s="52"/>
      <c r="CI654" s="52"/>
      <c r="CJ654" s="52"/>
      <c r="CK654" s="52"/>
      <c r="CL654" s="52"/>
      <c r="CM654" s="52"/>
      <c r="CN654" s="52"/>
      <c r="CO654" s="52"/>
      <c r="CP654" s="52"/>
      <c r="CQ654" s="52"/>
      <c r="CR654" s="52"/>
      <c r="CS654" s="52"/>
      <c r="CT654" s="52"/>
      <c r="CU654" s="52"/>
      <c r="CV654" s="52"/>
      <c r="CW654" s="52"/>
      <c r="CX654" s="52"/>
      <c r="CY654" s="52"/>
    </row>
    <row r="655" spans="4:103" s="53" customFormat="1" x14ac:dyDescent="0.25">
      <c r="D655" s="78"/>
      <c r="F655" s="78"/>
      <c r="N655" s="54"/>
      <c r="O655" s="5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5"/>
      <c r="AW655" s="5"/>
      <c r="AX655" s="5"/>
      <c r="AY655" s="5"/>
      <c r="AZ655" s="5"/>
      <c r="BA655" s="5"/>
      <c r="BB655" s="5"/>
      <c r="BC655" s="5"/>
      <c r="BD655" s="5"/>
      <c r="BE655" s="5"/>
      <c r="BF655" s="5"/>
      <c r="BG655" s="5"/>
      <c r="BH655" s="5"/>
      <c r="BI655" s="5"/>
      <c r="BJ655" s="5"/>
      <c r="BK655" s="5"/>
      <c r="BL655" s="51"/>
      <c r="BM655" s="51"/>
      <c r="BN655" s="51"/>
      <c r="BO655" s="51"/>
      <c r="BP655" s="51"/>
      <c r="BQ655" s="51"/>
      <c r="BR655" s="51"/>
      <c r="BS655" s="51"/>
      <c r="BT655" s="51"/>
      <c r="BU655" s="51"/>
      <c r="BV655" s="51"/>
      <c r="BW655" s="51"/>
      <c r="BX655" s="51"/>
      <c r="BY655" s="51"/>
      <c r="BZ655" s="51"/>
      <c r="CA655" s="51"/>
      <c r="CB655" s="51"/>
      <c r="CC655" s="51"/>
      <c r="CD655" s="51"/>
      <c r="CE655" s="51"/>
      <c r="CF655" s="52"/>
      <c r="CG655" s="52"/>
      <c r="CH655" s="52"/>
      <c r="CI655" s="52"/>
      <c r="CJ655" s="52"/>
      <c r="CK655" s="52"/>
      <c r="CL655" s="52"/>
      <c r="CM655" s="52"/>
      <c r="CN655" s="52"/>
      <c r="CO655" s="52"/>
      <c r="CP655" s="52"/>
      <c r="CQ655" s="52"/>
      <c r="CR655" s="52"/>
      <c r="CS655" s="52"/>
      <c r="CT655" s="52"/>
      <c r="CU655" s="52"/>
      <c r="CV655" s="52"/>
      <c r="CW655" s="52"/>
      <c r="CX655" s="52"/>
      <c r="CY655" s="52"/>
    </row>
    <row r="656" spans="4:103" s="53" customFormat="1" x14ac:dyDescent="0.25">
      <c r="D656" s="78"/>
      <c r="F656" s="78"/>
      <c r="N656" s="54"/>
      <c r="O656" s="5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5"/>
      <c r="AW656" s="5"/>
      <c r="AX656" s="5"/>
      <c r="AY656" s="5"/>
      <c r="AZ656" s="5"/>
      <c r="BA656" s="5"/>
      <c r="BB656" s="5"/>
      <c r="BC656" s="5"/>
      <c r="BD656" s="5"/>
      <c r="BE656" s="5"/>
      <c r="BF656" s="5"/>
      <c r="BG656" s="5"/>
      <c r="BH656" s="5"/>
      <c r="BI656" s="5"/>
      <c r="BJ656" s="5"/>
      <c r="BK656" s="5"/>
      <c r="BL656" s="51"/>
      <c r="BM656" s="51"/>
      <c r="BN656" s="51"/>
      <c r="BO656" s="51"/>
      <c r="BP656" s="51"/>
      <c r="BQ656" s="51"/>
      <c r="BR656" s="51"/>
      <c r="BS656" s="51"/>
      <c r="BT656" s="51"/>
      <c r="BU656" s="51"/>
      <c r="BV656" s="51"/>
      <c r="BW656" s="51"/>
      <c r="BX656" s="51"/>
      <c r="BY656" s="51"/>
      <c r="BZ656" s="51"/>
      <c r="CA656" s="51"/>
      <c r="CB656" s="51"/>
      <c r="CC656" s="51"/>
      <c r="CD656" s="51"/>
      <c r="CE656" s="51"/>
      <c r="CF656" s="52"/>
      <c r="CG656" s="52"/>
      <c r="CH656" s="52"/>
      <c r="CI656" s="52"/>
      <c r="CJ656" s="52"/>
      <c r="CK656" s="52"/>
      <c r="CL656" s="52"/>
      <c r="CM656" s="52"/>
      <c r="CN656" s="52"/>
      <c r="CO656" s="52"/>
      <c r="CP656" s="52"/>
      <c r="CQ656" s="52"/>
      <c r="CR656" s="52"/>
      <c r="CS656" s="52"/>
      <c r="CT656" s="52"/>
      <c r="CU656" s="52"/>
      <c r="CV656" s="52"/>
      <c r="CW656" s="52"/>
      <c r="CX656" s="52"/>
      <c r="CY656" s="52"/>
    </row>
    <row r="657" spans="4:103" s="53" customFormat="1" x14ac:dyDescent="0.25">
      <c r="D657" s="78"/>
      <c r="F657" s="78"/>
      <c r="N657" s="54"/>
      <c r="O657" s="5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5"/>
      <c r="AW657" s="5"/>
      <c r="AX657" s="5"/>
      <c r="AY657" s="5"/>
      <c r="AZ657" s="5"/>
      <c r="BA657" s="5"/>
      <c r="BB657" s="5"/>
      <c r="BC657" s="5"/>
      <c r="BD657" s="5"/>
      <c r="BE657" s="5"/>
      <c r="BF657" s="5"/>
      <c r="BG657" s="5"/>
      <c r="BH657" s="5"/>
      <c r="BI657" s="5"/>
      <c r="BJ657" s="5"/>
      <c r="BK657" s="5"/>
      <c r="BL657" s="51"/>
      <c r="BM657" s="51"/>
      <c r="BN657" s="51"/>
      <c r="BO657" s="51"/>
      <c r="BP657" s="51"/>
      <c r="BQ657" s="51"/>
      <c r="BR657" s="51"/>
      <c r="BS657" s="51"/>
      <c r="BT657" s="51"/>
      <c r="BU657" s="51"/>
      <c r="BV657" s="51"/>
      <c r="BW657" s="51"/>
      <c r="BX657" s="51"/>
      <c r="BY657" s="51"/>
      <c r="BZ657" s="51"/>
      <c r="CA657" s="51"/>
      <c r="CB657" s="51"/>
      <c r="CC657" s="51"/>
      <c r="CD657" s="51"/>
      <c r="CE657" s="51"/>
      <c r="CF657" s="52"/>
      <c r="CG657" s="52"/>
      <c r="CH657" s="52"/>
      <c r="CI657" s="52"/>
      <c r="CJ657" s="52"/>
      <c r="CK657" s="52"/>
      <c r="CL657" s="52"/>
      <c r="CM657" s="52"/>
      <c r="CN657" s="52"/>
      <c r="CO657" s="52"/>
      <c r="CP657" s="52"/>
      <c r="CQ657" s="52"/>
      <c r="CR657" s="52"/>
      <c r="CS657" s="52"/>
      <c r="CT657" s="52"/>
      <c r="CU657" s="52"/>
      <c r="CV657" s="52"/>
      <c r="CW657" s="52"/>
      <c r="CX657" s="52"/>
      <c r="CY657" s="52"/>
    </row>
    <row r="658" spans="4:103" s="53" customFormat="1" x14ac:dyDescent="0.25">
      <c r="D658" s="78"/>
      <c r="F658" s="78"/>
      <c r="N658" s="54"/>
      <c r="O658" s="5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5"/>
      <c r="AW658" s="5"/>
      <c r="AX658" s="5"/>
      <c r="AY658" s="5"/>
      <c r="AZ658" s="5"/>
      <c r="BA658" s="5"/>
      <c r="BB658" s="5"/>
      <c r="BC658" s="5"/>
      <c r="BD658" s="5"/>
      <c r="BE658" s="5"/>
      <c r="BF658" s="5"/>
      <c r="BG658" s="5"/>
      <c r="BH658" s="5"/>
      <c r="BI658" s="5"/>
      <c r="BJ658" s="5"/>
      <c r="BK658" s="5"/>
      <c r="BL658" s="51"/>
      <c r="BM658" s="51"/>
      <c r="BN658" s="51"/>
      <c r="BO658" s="51"/>
      <c r="BP658" s="51"/>
      <c r="BQ658" s="51"/>
      <c r="BR658" s="51"/>
      <c r="BS658" s="51"/>
      <c r="BT658" s="51"/>
      <c r="BU658" s="51"/>
      <c r="BV658" s="51"/>
      <c r="BW658" s="51"/>
      <c r="BX658" s="51"/>
      <c r="BY658" s="51"/>
      <c r="BZ658" s="51"/>
      <c r="CA658" s="51"/>
      <c r="CB658" s="51"/>
      <c r="CC658" s="51"/>
      <c r="CD658" s="51"/>
      <c r="CE658" s="51"/>
      <c r="CF658" s="52"/>
      <c r="CG658" s="52"/>
      <c r="CH658" s="52"/>
      <c r="CI658" s="52"/>
      <c r="CJ658" s="52"/>
      <c r="CK658" s="52"/>
      <c r="CL658" s="52"/>
      <c r="CM658" s="52"/>
      <c r="CN658" s="52"/>
      <c r="CO658" s="52"/>
      <c r="CP658" s="52"/>
      <c r="CQ658" s="52"/>
      <c r="CR658" s="52"/>
      <c r="CS658" s="52"/>
      <c r="CT658" s="52"/>
      <c r="CU658" s="52"/>
      <c r="CV658" s="52"/>
      <c r="CW658" s="52"/>
      <c r="CX658" s="52"/>
      <c r="CY658" s="52"/>
    </row>
    <row r="659" spans="4:103" s="53" customFormat="1" x14ac:dyDescent="0.25">
      <c r="D659" s="78"/>
      <c r="F659" s="78"/>
      <c r="N659" s="54"/>
      <c r="O659" s="5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5"/>
      <c r="AW659" s="5"/>
      <c r="AX659" s="5"/>
      <c r="AY659" s="5"/>
      <c r="AZ659" s="5"/>
      <c r="BA659" s="5"/>
      <c r="BB659" s="5"/>
      <c r="BC659" s="5"/>
      <c r="BD659" s="5"/>
      <c r="BE659" s="5"/>
      <c r="BF659" s="5"/>
      <c r="BG659" s="5"/>
      <c r="BH659" s="5"/>
      <c r="BI659" s="5"/>
      <c r="BJ659" s="5"/>
      <c r="BK659" s="5"/>
      <c r="BL659" s="51"/>
      <c r="BM659" s="51"/>
      <c r="BN659" s="51"/>
      <c r="BO659" s="51"/>
      <c r="BP659" s="51"/>
      <c r="BQ659" s="51"/>
      <c r="BR659" s="51"/>
      <c r="BS659" s="51"/>
      <c r="BT659" s="51"/>
      <c r="BU659" s="51"/>
      <c r="BV659" s="51"/>
      <c r="BW659" s="51"/>
      <c r="BX659" s="51"/>
      <c r="BY659" s="51"/>
      <c r="BZ659" s="51"/>
      <c r="CA659" s="51"/>
      <c r="CB659" s="51"/>
      <c r="CC659" s="51"/>
      <c r="CD659" s="51"/>
      <c r="CE659" s="51"/>
      <c r="CF659" s="52"/>
      <c r="CG659" s="52"/>
      <c r="CH659" s="52"/>
      <c r="CI659" s="52"/>
      <c r="CJ659" s="52"/>
      <c r="CK659" s="52"/>
      <c r="CL659" s="52"/>
      <c r="CM659" s="52"/>
      <c r="CN659" s="52"/>
      <c r="CO659" s="52"/>
      <c r="CP659" s="52"/>
      <c r="CQ659" s="52"/>
      <c r="CR659" s="52"/>
      <c r="CS659" s="52"/>
      <c r="CT659" s="52"/>
      <c r="CU659" s="52"/>
      <c r="CV659" s="52"/>
      <c r="CW659" s="52"/>
      <c r="CX659" s="52"/>
      <c r="CY659" s="52"/>
    </row>
    <row r="660" spans="4:103" s="53" customFormat="1" x14ac:dyDescent="0.25">
      <c r="D660" s="78"/>
      <c r="F660" s="78"/>
      <c r="N660" s="54"/>
      <c r="O660" s="5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5"/>
      <c r="AW660" s="5"/>
      <c r="AX660" s="5"/>
      <c r="AY660" s="5"/>
      <c r="AZ660" s="5"/>
      <c r="BA660" s="5"/>
      <c r="BB660" s="5"/>
      <c r="BC660" s="5"/>
      <c r="BD660" s="5"/>
      <c r="BE660" s="5"/>
      <c r="BF660" s="5"/>
      <c r="BG660" s="5"/>
      <c r="BH660" s="5"/>
      <c r="BI660" s="5"/>
      <c r="BJ660" s="5"/>
      <c r="BK660" s="5"/>
      <c r="BL660" s="51"/>
      <c r="BM660" s="51"/>
      <c r="BN660" s="51"/>
      <c r="BO660" s="51"/>
      <c r="BP660" s="51"/>
      <c r="BQ660" s="51"/>
      <c r="BR660" s="51"/>
      <c r="BS660" s="51"/>
      <c r="BT660" s="51"/>
      <c r="BU660" s="51"/>
      <c r="BV660" s="51"/>
      <c r="BW660" s="51"/>
      <c r="BX660" s="51"/>
      <c r="BY660" s="51"/>
      <c r="BZ660" s="51"/>
      <c r="CA660" s="51"/>
      <c r="CB660" s="51"/>
      <c r="CC660" s="51"/>
      <c r="CD660" s="51"/>
      <c r="CE660" s="51"/>
      <c r="CF660" s="52"/>
      <c r="CG660" s="52"/>
      <c r="CH660" s="52"/>
      <c r="CI660" s="52"/>
      <c r="CJ660" s="52"/>
      <c r="CK660" s="52"/>
      <c r="CL660" s="52"/>
      <c r="CM660" s="52"/>
      <c r="CN660" s="52"/>
      <c r="CO660" s="52"/>
      <c r="CP660" s="52"/>
      <c r="CQ660" s="52"/>
      <c r="CR660" s="52"/>
      <c r="CS660" s="52"/>
      <c r="CT660" s="52"/>
      <c r="CU660" s="52"/>
      <c r="CV660" s="52"/>
      <c r="CW660" s="52"/>
      <c r="CX660" s="52"/>
      <c r="CY660" s="52"/>
    </row>
    <row r="661" spans="4:103" s="53" customFormat="1" x14ac:dyDescent="0.25">
      <c r="D661" s="78"/>
      <c r="F661" s="78"/>
      <c r="N661" s="54"/>
      <c r="O661" s="5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5"/>
      <c r="AW661" s="5"/>
      <c r="AX661" s="5"/>
      <c r="AY661" s="5"/>
      <c r="AZ661" s="5"/>
      <c r="BA661" s="5"/>
      <c r="BB661" s="5"/>
      <c r="BC661" s="5"/>
      <c r="BD661" s="5"/>
      <c r="BE661" s="5"/>
      <c r="BF661" s="5"/>
      <c r="BG661" s="5"/>
      <c r="BH661" s="5"/>
      <c r="BI661" s="5"/>
      <c r="BJ661" s="5"/>
      <c r="BK661" s="5"/>
      <c r="BL661" s="51"/>
      <c r="BM661" s="51"/>
      <c r="BN661" s="51"/>
      <c r="BO661" s="51"/>
      <c r="BP661" s="51"/>
      <c r="BQ661" s="51"/>
      <c r="BR661" s="51"/>
      <c r="BS661" s="51"/>
      <c r="BT661" s="51"/>
      <c r="BU661" s="51"/>
      <c r="BV661" s="51"/>
      <c r="BW661" s="51"/>
      <c r="BX661" s="51"/>
      <c r="BY661" s="51"/>
      <c r="BZ661" s="51"/>
      <c r="CA661" s="51"/>
      <c r="CB661" s="51"/>
      <c r="CC661" s="51"/>
      <c r="CD661" s="51"/>
      <c r="CE661" s="51"/>
      <c r="CF661" s="52"/>
      <c r="CG661" s="52"/>
      <c r="CH661" s="52"/>
      <c r="CI661" s="52"/>
      <c r="CJ661" s="52"/>
      <c r="CK661" s="52"/>
      <c r="CL661" s="52"/>
      <c r="CM661" s="52"/>
      <c r="CN661" s="52"/>
      <c r="CO661" s="52"/>
      <c r="CP661" s="52"/>
      <c r="CQ661" s="52"/>
      <c r="CR661" s="52"/>
      <c r="CS661" s="52"/>
      <c r="CT661" s="52"/>
      <c r="CU661" s="52"/>
      <c r="CV661" s="52"/>
      <c r="CW661" s="52"/>
      <c r="CX661" s="52"/>
      <c r="CY661" s="52"/>
    </row>
    <row r="662" spans="4:103" s="53" customFormat="1" x14ac:dyDescent="0.25">
      <c r="D662" s="78"/>
      <c r="F662" s="78"/>
      <c r="N662" s="54"/>
      <c r="O662" s="5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5"/>
      <c r="AW662" s="5"/>
      <c r="AX662" s="5"/>
      <c r="AY662" s="5"/>
      <c r="AZ662" s="5"/>
      <c r="BA662" s="5"/>
      <c r="BB662" s="5"/>
      <c r="BC662" s="5"/>
      <c r="BD662" s="5"/>
      <c r="BE662" s="5"/>
      <c r="BF662" s="5"/>
      <c r="BG662" s="5"/>
      <c r="BH662" s="5"/>
      <c r="BI662" s="5"/>
      <c r="BJ662" s="5"/>
      <c r="BK662" s="5"/>
      <c r="BL662" s="51"/>
      <c r="BM662" s="51"/>
      <c r="BN662" s="51"/>
      <c r="BO662" s="51"/>
      <c r="BP662" s="51"/>
      <c r="BQ662" s="51"/>
      <c r="BR662" s="51"/>
      <c r="BS662" s="51"/>
      <c r="BT662" s="51"/>
      <c r="BU662" s="51"/>
      <c r="BV662" s="51"/>
      <c r="BW662" s="51"/>
      <c r="BX662" s="51"/>
      <c r="BY662" s="51"/>
      <c r="BZ662" s="51"/>
      <c r="CA662" s="51"/>
      <c r="CB662" s="51"/>
      <c r="CC662" s="51"/>
      <c r="CD662" s="51"/>
      <c r="CE662" s="51"/>
      <c r="CF662" s="52"/>
      <c r="CG662" s="52"/>
      <c r="CH662" s="52"/>
      <c r="CI662" s="52"/>
      <c r="CJ662" s="52"/>
      <c r="CK662" s="52"/>
      <c r="CL662" s="52"/>
      <c r="CM662" s="52"/>
      <c r="CN662" s="52"/>
      <c r="CO662" s="52"/>
      <c r="CP662" s="52"/>
      <c r="CQ662" s="52"/>
      <c r="CR662" s="52"/>
      <c r="CS662" s="52"/>
      <c r="CT662" s="52"/>
      <c r="CU662" s="52"/>
      <c r="CV662" s="52"/>
      <c r="CW662" s="52"/>
      <c r="CX662" s="52"/>
      <c r="CY662" s="52"/>
    </row>
    <row r="663" spans="4:103" s="53" customFormat="1" x14ac:dyDescent="0.25">
      <c r="D663" s="78"/>
      <c r="F663" s="78"/>
      <c r="N663" s="54"/>
      <c r="O663" s="5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5"/>
      <c r="AW663" s="5"/>
      <c r="AX663" s="5"/>
      <c r="AY663" s="5"/>
      <c r="AZ663" s="5"/>
      <c r="BA663" s="5"/>
      <c r="BB663" s="5"/>
      <c r="BC663" s="5"/>
      <c r="BD663" s="5"/>
      <c r="BE663" s="5"/>
      <c r="BF663" s="5"/>
      <c r="BG663" s="5"/>
      <c r="BH663" s="5"/>
      <c r="BI663" s="5"/>
      <c r="BJ663" s="5"/>
      <c r="BK663" s="5"/>
      <c r="BL663" s="51"/>
      <c r="BM663" s="51"/>
      <c r="BN663" s="51"/>
      <c r="BO663" s="51"/>
      <c r="BP663" s="51"/>
      <c r="BQ663" s="51"/>
      <c r="BR663" s="51"/>
      <c r="BS663" s="51"/>
      <c r="BT663" s="51"/>
      <c r="BU663" s="51"/>
      <c r="BV663" s="51"/>
      <c r="BW663" s="51"/>
      <c r="BX663" s="51"/>
      <c r="BY663" s="51"/>
      <c r="BZ663" s="51"/>
      <c r="CA663" s="51"/>
      <c r="CB663" s="51"/>
      <c r="CC663" s="51"/>
      <c r="CD663" s="51"/>
      <c r="CE663" s="51"/>
      <c r="CF663" s="52"/>
      <c r="CG663" s="52"/>
      <c r="CH663" s="52"/>
      <c r="CI663" s="52"/>
      <c r="CJ663" s="52"/>
      <c r="CK663" s="52"/>
      <c r="CL663" s="52"/>
      <c r="CM663" s="52"/>
      <c r="CN663" s="52"/>
      <c r="CO663" s="52"/>
      <c r="CP663" s="52"/>
      <c r="CQ663" s="52"/>
      <c r="CR663" s="52"/>
      <c r="CS663" s="52"/>
      <c r="CT663" s="52"/>
      <c r="CU663" s="52"/>
      <c r="CV663" s="52"/>
      <c r="CW663" s="52"/>
      <c r="CX663" s="52"/>
      <c r="CY663" s="52"/>
    </row>
    <row r="664" spans="4:103" s="53" customFormat="1" x14ac:dyDescent="0.25">
      <c r="D664" s="78"/>
      <c r="F664" s="78"/>
      <c r="N664" s="54"/>
      <c r="O664" s="5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5"/>
      <c r="AW664" s="5"/>
      <c r="AX664" s="5"/>
      <c r="AY664" s="5"/>
      <c r="AZ664" s="5"/>
      <c r="BA664" s="5"/>
      <c r="BB664" s="5"/>
      <c r="BC664" s="5"/>
      <c r="BD664" s="5"/>
      <c r="BE664" s="5"/>
      <c r="BF664" s="5"/>
      <c r="BG664" s="5"/>
      <c r="BH664" s="5"/>
      <c r="BI664" s="5"/>
      <c r="BJ664" s="5"/>
      <c r="BK664" s="5"/>
      <c r="BL664" s="51"/>
      <c r="BM664" s="51"/>
      <c r="BN664" s="51"/>
      <c r="BO664" s="51"/>
      <c r="BP664" s="51"/>
      <c r="BQ664" s="51"/>
      <c r="BR664" s="51"/>
      <c r="BS664" s="51"/>
      <c r="BT664" s="51"/>
      <c r="BU664" s="51"/>
      <c r="BV664" s="51"/>
      <c r="BW664" s="51"/>
      <c r="BX664" s="51"/>
      <c r="BY664" s="51"/>
      <c r="BZ664" s="51"/>
      <c r="CA664" s="51"/>
      <c r="CB664" s="51"/>
      <c r="CC664" s="51"/>
      <c r="CD664" s="51"/>
      <c r="CE664" s="51"/>
      <c r="CF664" s="52"/>
      <c r="CG664" s="52"/>
      <c r="CH664" s="52"/>
      <c r="CI664" s="52"/>
      <c r="CJ664" s="52"/>
      <c r="CK664" s="52"/>
      <c r="CL664" s="52"/>
      <c r="CM664" s="52"/>
      <c r="CN664" s="52"/>
      <c r="CO664" s="52"/>
      <c r="CP664" s="52"/>
      <c r="CQ664" s="52"/>
      <c r="CR664" s="52"/>
      <c r="CS664" s="52"/>
      <c r="CT664" s="52"/>
      <c r="CU664" s="52"/>
      <c r="CV664" s="52"/>
      <c r="CW664" s="52"/>
      <c r="CX664" s="52"/>
      <c r="CY664" s="52"/>
    </row>
    <row r="665" spans="4:103" s="53" customFormat="1" x14ac:dyDescent="0.25">
      <c r="D665" s="78"/>
      <c r="F665" s="78"/>
      <c r="N665" s="54"/>
      <c r="O665" s="5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5"/>
      <c r="AW665" s="5"/>
      <c r="AX665" s="5"/>
      <c r="AY665" s="5"/>
      <c r="AZ665" s="5"/>
      <c r="BA665" s="5"/>
      <c r="BB665" s="5"/>
      <c r="BC665" s="5"/>
      <c r="BD665" s="5"/>
      <c r="BE665" s="5"/>
      <c r="BF665" s="5"/>
      <c r="BG665" s="5"/>
      <c r="BH665" s="5"/>
      <c r="BI665" s="5"/>
      <c r="BJ665" s="5"/>
      <c r="BK665" s="5"/>
      <c r="BL665" s="51"/>
      <c r="BM665" s="51"/>
      <c r="BN665" s="51"/>
      <c r="BO665" s="51"/>
      <c r="BP665" s="51"/>
      <c r="BQ665" s="51"/>
      <c r="BR665" s="51"/>
      <c r="BS665" s="51"/>
      <c r="BT665" s="51"/>
      <c r="BU665" s="51"/>
      <c r="BV665" s="51"/>
      <c r="BW665" s="51"/>
      <c r="BX665" s="51"/>
      <c r="BY665" s="51"/>
      <c r="BZ665" s="51"/>
      <c r="CA665" s="51"/>
      <c r="CB665" s="51"/>
      <c r="CC665" s="51"/>
      <c r="CD665" s="51"/>
      <c r="CE665" s="51"/>
      <c r="CF665" s="52"/>
      <c r="CG665" s="52"/>
      <c r="CH665" s="52"/>
      <c r="CI665" s="52"/>
      <c r="CJ665" s="52"/>
      <c r="CK665" s="52"/>
      <c r="CL665" s="52"/>
      <c r="CM665" s="52"/>
      <c r="CN665" s="52"/>
      <c r="CO665" s="52"/>
      <c r="CP665" s="52"/>
      <c r="CQ665" s="52"/>
      <c r="CR665" s="52"/>
      <c r="CS665" s="52"/>
      <c r="CT665" s="52"/>
      <c r="CU665" s="52"/>
      <c r="CV665" s="52"/>
      <c r="CW665" s="52"/>
      <c r="CX665" s="52"/>
      <c r="CY665" s="52"/>
    </row>
    <row r="666" spans="4:103" s="53" customFormat="1" x14ac:dyDescent="0.25">
      <c r="D666" s="78"/>
      <c r="F666" s="78"/>
      <c r="N666" s="54"/>
      <c r="O666" s="5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5"/>
      <c r="AW666" s="5"/>
      <c r="AX666" s="5"/>
      <c r="AY666" s="5"/>
      <c r="AZ666" s="5"/>
      <c r="BA666" s="5"/>
      <c r="BB666" s="5"/>
      <c r="BC666" s="5"/>
      <c r="BD666" s="5"/>
      <c r="BE666" s="5"/>
      <c r="BF666" s="5"/>
      <c r="BG666" s="5"/>
      <c r="BH666" s="5"/>
      <c r="BI666" s="5"/>
      <c r="BJ666" s="5"/>
      <c r="BK666" s="5"/>
      <c r="BL666" s="51"/>
      <c r="BM666" s="51"/>
      <c r="BN666" s="51"/>
      <c r="BO666" s="51"/>
      <c r="BP666" s="51"/>
      <c r="BQ666" s="51"/>
      <c r="BR666" s="51"/>
      <c r="BS666" s="51"/>
      <c r="BT666" s="51"/>
      <c r="BU666" s="51"/>
      <c r="BV666" s="51"/>
      <c r="BW666" s="51"/>
      <c r="BX666" s="51"/>
      <c r="BY666" s="51"/>
      <c r="BZ666" s="51"/>
      <c r="CA666" s="51"/>
      <c r="CB666" s="51"/>
      <c r="CC666" s="51"/>
      <c r="CD666" s="51"/>
      <c r="CE666" s="51"/>
      <c r="CF666" s="52"/>
      <c r="CG666" s="52"/>
      <c r="CH666" s="52"/>
      <c r="CI666" s="52"/>
      <c r="CJ666" s="52"/>
      <c r="CK666" s="52"/>
      <c r="CL666" s="52"/>
      <c r="CM666" s="52"/>
      <c r="CN666" s="52"/>
      <c r="CO666" s="52"/>
      <c r="CP666" s="52"/>
      <c r="CQ666" s="52"/>
      <c r="CR666" s="52"/>
      <c r="CS666" s="52"/>
      <c r="CT666" s="52"/>
      <c r="CU666" s="52"/>
      <c r="CV666" s="52"/>
      <c r="CW666" s="52"/>
      <c r="CX666" s="52"/>
      <c r="CY666" s="52"/>
    </row>
    <row r="667" spans="4:103" s="53" customFormat="1" x14ac:dyDescent="0.25">
      <c r="D667" s="78"/>
      <c r="F667" s="78"/>
      <c r="N667" s="54"/>
      <c r="O667" s="5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5"/>
      <c r="AW667" s="5"/>
      <c r="AX667" s="5"/>
      <c r="AY667" s="5"/>
      <c r="AZ667" s="5"/>
      <c r="BA667" s="5"/>
      <c r="BB667" s="5"/>
      <c r="BC667" s="5"/>
      <c r="BD667" s="5"/>
      <c r="BE667" s="5"/>
      <c r="BF667" s="5"/>
      <c r="BG667" s="5"/>
      <c r="BH667" s="5"/>
      <c r="BI667" s="5"/>
      <c r="BJ667" s="5"/>
      <c r="BK667" s="5"/>
      <c r="BL667" s="51"/>
      <c r="BM667" s="51"/>
      <c r="BN667" s="51"/>
      <c r="BO667" s="51"/>
      <c r="BP667" s="51"/>
      <c r="BQ667" s="51"/>
      <c r="BR667" s="51"/>
      <c r="BS667" s="51"/>
      <c r="BT667" s="51"/>
      <c r="BU667" s="51"/>
      <c r="BV667" s="51"/>
      <c r="BW667" s="51"/>
      <c r="BX667" s="51"/>
      <c r="BY667" s="51"/>
      <c r="BZ667" s="51"/>
      <c r="CA667" s="51"/>
      <c r="CB667" s="51"/>
      <c r="CC667" s="51"/>
      <c r="CD667" s="51"/>
      <c r="CE667" s="51"/>
      <c r="CF667" s="52"/>
      <c r="CG667" s="52"/>
      <c r="CH667" s="52"/>
      <c r="CI667" s="52"/>
      <c r="CJ667" s="52"/>
      <c r="CK667" s="52"/>
      <c r="CL667" s="52"/>
      <c r="CM667" s="52"/>
      <c r="CN667" s="52"/>
      <c r="CO667" s="52"/>
      <c r="CP667" s="52"/>
      <c r="CQ667" s="52"/>
      <c r="CR667" s="52"/>
      <c r="CS667" s="52"/>
      <c r="CT667" s="52"/>
      <c r="CU667" s="52"/>
      <c r="CV667" s="52"/>
      <c r="CW667" s="52"/>
      <c r="CX667" s="52"/>
      <c r="CY667" s="52"/>
    </row>
    <row r="668" spans="4:103" s="53" customFormat="1" x14ac:dyDescent="0.25">
      <c r="D668" s="78"/>
      <c r="F668" s="78"/>
      <c r="N668" s="54"/>
      <c r="O668" s="5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5"/>
      <c r="AW668" s="5"/>
      <c r="AX668" s="5"/>
      <c r="AY668" s="5"/>
      <c r="AZ668" s="5"/>
      <c r="BA668" s="5"/>
      <c r="BB668" s="5"/>
      <c r="BC668" s="5"/>
      <c r="BD668" s="5"/>
      <c r="BE668" s="5"/>
      <c r="BF668" s="5"/>
      <c r="BG668" s="5"/>
      <c r="BH668" s="5"/>
      <c r="BI668" s="5"/>
      <c r="BJ668" s="5"/>
      <c r="BK668" s="5"/>
      <c r="BL668" s="51"/>
      <c r="BM668" s="51"/>
      <c r="BN668" s="51"/>
      <c r="BO668" s="51"/>
      <c r="BP668" s="51"/>
      <c r="BQ668" s="51"/>
      <c r="BR668" s="51"/>
      <c r="BS668" s="51"/>
      <c r="BT668" s="51"/>
      <c r="BU668" s="51"/>
      <c r="BV668" s="51"/>
      <c r="BW668" s="51"/>
      <c r="BX668" s="51"/>
      <c r="BY668" s="51"/>
      <c r="BZ668" s="51"/>
      <c r="CA668" s="51"/>
      <c r="CB668" s="51"/>
      <c r="CC668" s="51"/>
      <c r="CD668" s="51"/>
      <c r="CE668" s="51"/>
      <c r="CF668" s="52"/>
      <c r="CG668" s="52"/>
      <c r="CH668" s="52"/>
      <c r="CI668" s="52"/>
      <c r="CJ668" s="52"/>
      <c r="CK668" s="52"/>
      <c r="CL668" s="52"/>
      <c r="CM668" s="52"/>
      <c r="CN668" s="52"/>
      <c r="CO668" s="52"/>
      <c r="CP668" s="52"/>
      <c r="CQ668" s="52"/>
      <c r="CR668" s="52"/>
      <c r="CS668" s="52"/>
      <c r="CT668" s="52"/>
      <c r="CU668" s="52"/>
      <c r="CV668" s="52"/>
      <c r="CW668" s="52"/>
      <c r="CX668" s="52"/>
      <c r="CY668" s="52"/>
    </row>
    <row r="669" spans="4:103" s="53" customFormat="1" x14ac:dyDescent="0.25">
      <c r="D669" s="78"/>
      <c r="F669" s="78"/>
      <c r="N669" s="54"/>
      <c r="O669" s="5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5"/>
      <c r="AW669" s="5"/>
      <c r="AX669" s="5"/>
      <c r="AY669" s="5"/>
      <c r="AZ669" s="5"/>
      <c r="BA669" s="5"/>
      <c r="BB669" s="5"/>
      <c r="BC669" s="5"/>
      <c r="BD669" s="5"/>
      <c r="BE669" s="5"/>
      <c r="BF669" s="5"/>
      <c r="BG669" s="5"/>
      <c r="BH669" s="5"/>
      <c r="BI669" s="5"/>
      <c r="BJ669" s="5"/>
      <c r="BK669" s="5"/>
      <c r="BL669" s="51"/>
      <c r="BM669" s="51"/>
      <c r="BN669" s="51"/>
      <c r="BO669" s="51"/>
      <c r="BP669" s="51"/>
      <c r="BQ669" s="51"/>
      <c r="BR669" s="51"/>
      <c r="BS669" s="51"/>
      <c r="BT669" s="51"/>
      <c r="BU669" s="51"/>
      <c r="BV669" s="51"/>
      <c r="BW669" s="51"/>
      <c r="BX669" s="51"/>
      <c r="BY669" s="51"/>
      <c r="BZ669" s="51"/>
      <c r="CA669" s="51"/>
      <c r="CB669" s="51"/>
      <c r="CC669" s="51"/>
      <c r="CD669" s="51"/>
      <c r="CE669" s="51"/>
      <c r="CF669" s="52"/>
      <c r="CG669" s="52"/>
      <c r="CH669" s="52"/>
      <c r="CI669" s="52"/>
      <c r="CJ669" s="52"/>
      <c r="CK669" s="52"/>
      <c r="CL669" s="52"/>
      <c r="CM669" s="52"/>
      <c r="CN669" s="52"/>
      <c r="CO669" s="52"/>
      <c r="CP669" s="52"/>
      <c r="CQ669" s="52"/>
      <c r="CR669" s="52"/>
      <c r="CS669" s="52"/>
      <c r="CT669" s="52"/>
      <c r="CU669" s="52"/>
      <c r="CV669" s="52"/>
      <c r="CW669" s="52"/>
      <c r="CX669" s="52"/>
      <c r="CY669" s="52"/>
    </row>
    <row r="670" spans="4:103" s="53" customFormat="1" x14ac:dyDescent="0.25">
      <c r="D670" s="78"/>
      <c r="F670" s="78"/>
      <c r="N670" s="54"/>
      <c r="O670" s="5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5"/>
      <c r="AW670" s="5"/>
      <c r="AX670" s="5"/>
      <c r="AY670" s="5"/>
      <c r="AZ670" s="5"/>
      <c r="BA670" s="5"/>
      <c r="BB670" s="5"/>
      <c r="BC670" s="5"/>
      <c r="BD670" s="5"/>
      <c r="BE670" s="5"/>
      <c r="BF670" s="5"/>
      <c r="BG670" s="5"/>
      <c r="BH670" s="5"/>
      <c r="BI670" s="5"/>
      <c r="BJ670" s="5"/>
      <c r="BK670" s="5"/>
      <c r="BL670" s="51"/>
      <c r="BM670" s="51"/>
      <c r="BN670" s="51"/>
      <c r="BO670" s="51"/>
      <c r="BP670" s="51"/>
      <c r="BQ670" s="51"/>
      <c r="BR670" s="51"/>
      <c r="BS670" s="51"/>
      <c r="BT670" s="51"/>
      <c r="BU670" s="51"/>
      <c r="BV670" s="51"/>
      <c r="BW670" s="51"/>
      <c r="BX670" s="51"/>
      <c r="BY670" s="51"/>
      <c r="BZ670" s="51"/>
      <c r="CA670" s="51"/>
      <c r="CB670" s="51"/>
      <c r="CC670" s="51"/>
      <c r="CD670" s="51"/>
      <c r="CE670" s="51"/>
      <c r="CF670" s="52"/>
      <c r="CG670" s="52"/>
      <c r="CH670" s="52"/>
      <c r="CI670" s="52"/>
      <c r="CJ670" s="52"/>
      <c r="CK670" s="52"/>
      <c r="CL670" s="52"/>
      <c r="CM670" s="52"/>
      <c r="CN670" s="52"/>
      <c r="CO670" s="52"/>
      <c r="CP670" s="52"/>
      <c r="CQ670" s="52"/>
      <c r="CR670" s="52"/>
      <c r="CS670" s="52"/>
      <c r="CT670" s="52"/>
      <c r="CU670" s="52"/>
      <c r="CV670" s="52"/>
      <c r="CW670" s="52"/>
      <c r="CX670" s="52"/>
      <c r="CY670" s="52"/>
    </row>
    <row r="671" spans="4:103" s="53" customFormat="1" x14ac:dyDescent="0.25">
      <c r="D671" s="78"/>
      <c r="F671" s="78"/>
      <c r="N671" s="54"/>
      <c r="O671" s="5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5"/>
      <c r="AW671" s="5"/>
      <c r="AX671" s="5"/>
      <c r="AY671" s="5"/>
      <c r="AZ671" s="5"/>
      <c r="BA671" s="5"/>
      <c r="BB671" s="5"/>
      <c r="BC671" s="5"/>
      <c r="BD671" s="5"/>
      <c r="BE671" s="5"/>
      <c r="BF671" s="5"/>
      <c r="BG671" s="5"/>
      <c r="BH671" s="5"/>
      <c r="BI671" s="5"/>
      <c r="BJ671" s="5"/>
      <c r="BK671" s="5"/>
      <c r="BL671" s="51"/>
      <c r="BM671" s="51"/>
      <c r="BN671" s="51"/>
      <c r="BO671" s="51"/>
      <c r="BP671" s="51"/>
      <c r="BQ671" s="51"/>
      <c r="BR671" s="51"/>
      <c r="BS671" s="51"/>
      <c r="BT671" s="51"/>
      <c r="BU671" s="51"/>
      <c r="BV671" s="51"/>
      <c r="BW671" s="51"/>
      <c r="BX671" s="51"/>
      <c r="BY671" s="51"/>
      <c r="BZ671" s="51"/>
      <c r="CA671" s="51"/>
      <c r="CB671" s="51"/>
      <c r="CC671" s="51"/>
      <c r="CD671" s="51"/>
      <c r="CE671" s="51"/>
      <c r="CF671" s="52"/>
      <c r="CG671" s="52"/>
      <c r="CH671" s="52"/>
      <c r="CI671" s="52"/>
      <c r="CJ671" s="52"/>
      <c r="CK671" s="52"/>
      <c r="CL671" s="52"/>
      <c r="CM671" s="52"/>
      <c r="CN671" s="52"/>
      <c r="CO671" s="52"/>
      <c r="CP671" s="52"/>
      <c r="CQ671" s="52"/>
      <c r="CR671" s="52"/>
      <c r="CS671" s="52"/>
      <c r="CT671" s="52"/>
      <c r="CU671" s="52"/>
      <c r="CV671" s="52"/>
      <c r="CW671" s="52"/>
      <c r="CX671" s="52"/>
      <c r="CY671" s="52"/>
    </row>
    <row r="672" spans="4:103" s="53" customFormat="1" x14ac:dyDescent="0.25">
      <c r="D672" s="78"/>
      <c r="F672" s="78"/>
      <c r="N672" s="54"/>
      <c r="O672" s="5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5"/>
      <c r="AW672" s="5"/>
      <c r="AX672" s="5"/>
      <c r="AY672" s="5"/>
      <c r="AZ672" s="5"/>
      <c r="BA672" s="5"/>
      <c r="BB672" s="5"/>
      <c r="BC672" s="5"/>
      <c r="BD672" s="5"/>
      <c r="BE672" s="5"/>
      <c r="BF672" s="5"/>
      <c r="BG672" s="5"/>
      <c r="BH672" s="5"/>
      <c r="BI672" s="5"/>
      <c r="BJ672" s="5"/>
      <c r="BK672" s="5"/>
      <c r="BL672" s="51"/>
      <c r="BM672" s="51"/>
      <c r="BN672" s="51"/>
      <c r="BO672" s="51"/>
      <c r="BP672" s="51"/>
      <c r="BQ672" s="51"/>
      <c r="BR672" s="51"/>
      <c r="BS672" s="51"/>
      <c r="BT672" s="51"/>
      <c r="BU672" s="51"/>
      <c r="BV672" s="51"/>
      <c r="BW672" s="51"/>
      <c r="BX672" s="51"/>
      <c r="BY672" s="51"/>
      <c r="BZ672" s="51"/>
      <c r="CA672" s="51"/>
      <c r="CB672" s="51"/>
      <c r="CC672" s="51"/>
      <c r="CD672" s="51"/>
      <c r="CE672" s="51"/>
      <c r="CF672" s="52"/>
      <c r="CG672" s="52"/>
      <c r="CH672" s="52"/>
      <c r="CI672" s="52"/>
      <c r="CJ672" s="52"/>
      <c r="CK672" s="52"/>
      <c r="CL672" s="52"/>
      <c r="CM672" s="52"/>
      <c r="CN672" s="52"/>
      <c r="CO672" s="52"/>
      <c r="CP672" s="52"/>
      <c r="CQ672" s="52"/>
      <c r="CR672" s="52"/>
      <c r="CS672" s="52"/>
      <c r="CT672" s="52"/>
      <c r="CU672" s="52"/>
      <c r="CV672" s="52"/>
      <c r="CW672" s="52"/>
      <c r="CX672" s="52"/>
      <c r="CY672" s="52"/>
    </row>
    <row r="673" spans="1:103" s="53" customFormat="1" x14ac:dyDescent="0.25">
      <c r="D673" s="78"/>
      <c r="F673" s="78"/>
      <c r="N673" s="54"/>
      <c r="O673" s="5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5"/>
      <c r="AW673" s="5"/>
      <c r="AX673" s="5"/>
      <c r="AY673" s="5"/>
      <c r="AZ673" s="5"/>
      <c r="BA673" s="5"/>
      <c r="BB673" s="5"/>
      <c r="BC673" s="5"/>
      <c r="BD673" s="5"/>
      <c r="BE673" s="5"/>
      <c r="BF673" s="5"/>
      <c r="BG673" s="5"/>
      <c r="BH673" s="5"/>
      <c r="BI673" s="5"/>
      <c r="BJ673" s="5"/>
      <c r="BK673" s="5"/>
      <c r="BL673" s="51"/>
      <c r="BM673" s="51"/>
      <c r="BN673" s="51"/>
      <c r="BO673" s="51"/>
      <c r="BP673" s="51"/>
      <c r="BQ673" s="51"/>
      <c r="BR673" s="51"/>
      <c r="BS673" s="51"/>
      <c r="BT673" s="51"/>
      <c r="BU673" s="51"/>
      <c r="BV673" s="51"/>
      <c r="BW673" s="51"/>
      <c r="BX673" s="51"/>
      <c r="BY673" s="51"/>
      <c r="BZ673" s="51"/>
      <c r="CA673" s="51"/>
      <c r="CB673" s="51"/>
      <c r="CC673" s="51"/>
      <c r="CD673" s="51"/>
      <c r="CE673" s="51"/>
      <c r="CF673" s="52"/>
      <c r="CG673" s="52"/>
      <c r="CH673" s="52"/>
      <c r="CI673" s="52"/>
      <c r="CJ673" s="52"/>
      <c r="CK673" s="52"/>
      <c r="CL673" s="52"/>
      <c r="CM673" s="52"/>
      <c r="CN673" s="52"/>
      <c r="CO673" s="52"/>
      <c r="CP673" s="52"/>
      <c r="CQ673" s="52"/>
      <c r="CR673" s="52"/>
      <c r="CS673" s="52"/>
      <c r="CT673" s="52"/>
      <c r="CU673" s="52"/>
      <c r="CV673" s="52"/>
      <c r="CW673" s="52"/>
      <c r="CX673" s="52"/>
      <c r="CY673" s="52"/>
    </row>
    <row r="674" spans="1:103" s="53" customFormat="1" x14ac:dyDescent="0.25">
      <c r="D674" s="78"/>
      <c r="F674" s="78"/>
      <c r="N674" s="54"/>
      <c r="O674" s="5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5"/>
      <c r="AW674" s="5"/>
      <c r="AX674" s="5"/>
      <c r="AY674" s="5"/>
      <c r="AZ674" s="5"/>
      <c r="BA674" s="5"/>
      <c r="BB674" s="5"/>
      <c r="BC674" s="5"/>
      <c r="BD674" s="5"/>
      <c r="BE674" s="5"/>
      <c r="BF674" s="5"/>
      <c r="BG674" s="5"/>
      <c r="BH674" s="5"/>
      <c r="BI674" s="5"/>
      <c r="BJ674" s="5"/>
      <c r="BK674" s="5"/>
      <c r="BL674" s="51"/>
      <c r="BM674" s="51"/>
      <c r="BN674" s="51"/>
      <c r="BO674" s="51"/>
      <c r="BP674" s="51"/>
      <c r="BQ674" s="51"/>
      <c r="BR674" s="51"/>
      <c r="BS674" s="51"/>
      <c r="BT674" s="51"/>
      <c r="BU674" s="51"/>
      <c r="BV674" s="51"/>
      <c r="BW674" s="51"/>
      <c r="BX674" s="51"/>
      <c r="BY674" s="51"/>
      <c r="BZ674" s="51"/>
      <c r="CA674" s="51"/>
      <c r="CB674" s="51"/>
      <c r="CC674" s="51"/>
      <c r="CD674" s="51"/>
      <c r="CE674" s="51"/>
      <c r="CF674" s="52"/>
      <c r="CG674" s="52"/>
      <c r="CH674" s="52"/>
      <c r="CI674" s="52"/>
      <c r="CJ674" s="52"/>
      <c r="CK674" s="52"/>
      <c r="CL674" s="52"/>
      <c r="CM674" s="52"/>
      <c r="CN674" s="52"/>
      <c r="CO674" s="52"/>
      <c r="CP674" s="52"/>
      <c r="CQ674" s="52"/>
      <c r="CR674" s="52"/>
      <c r="CS674" s="52"/>
      <c r="CT674" s="52"/>
      <c r="CU674" s="52"/>
      <c r="CV674" s="52"/>
      <c r="CW674" s="52"/>
      <c r="CX674" s="52"/>
      <c r="CY674" s="52"/>
    </row>
    <row r="675" spans="1:103" s="53" customFormat="1" x14ac:dyDescent="0.25">
      <c r="D675" s="78"/>
      <c r="F675" s="78"/>
      <c r="N675" s="54"/>
      <c r="O675" s="5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5"/>
      <c r="AW675" s="5"/>
      <c r="AX675" s="5"/>
      <c r="AY675" s="5"/>
      <c r="AZ675" s="5"/>
      <c r="BA675" s="5"/>
      <c r="BB675" s="5"/>
      <c r="BC675" s="5"/>
      <c r="BD675" s="5"/>
      <c r="BE675" s="5"/>
      <c r="BF675" s="5"/>
      <c r="BG675" s="5"/>
      <c r="BH675" s="5"/>
      <c r="BI675" s="5"/>
      <c r="BJ675" s="5"/>
      <c r="BK675" s="5"/>
      <c r="BL675" s="51"/>
      <c r="BM675" s="51"/>
      <c r="BN675" s="51"/>
      <c r="BO675" s="51"/>
      <c r="BP675" s="51"/>
      <c r="BQ675" s="51"/>
      <c r="BR675" s="51"/>
      <c r="BS675" s="51"/>
      <c r="BT675" s="51"/>
      <c r="BU675" s="51"/>
      <c r="BV675" s="51"/>
      <c r="BW675" s="51"/>
      <c r="BX675" s="51"/>
      <c r="BY675" s="51"/>
      <c r="BZ675" s="51"/>
      <c r="CA675" s="51"/>
      <c r="CB675" s="51"/>
      <c r="CC675" s="51"/>
      <c r="CD675" s="51"/>
      <c r="CE675" s="51"/>
      <c r="CF675" s="52"/>
      <c r="CG675" s="52"/>
      <c r="CH675" s="52"/>
      <c r="CI675" s="52"/>
      <c r="CJ675" s="52"/>
      <c r="CK675" s="52"/>
      <c r="CL675" s="52"/>
      <c r="CM675" s="52"/>
      <c r="CN675" s="52"/>
      <c r="CO675" s="52"/>
      <c r="CP675" s="52"/>
      <c r="CQ675" s="52"/>
      <c r="CR675" s="52"/>
      <c r="CS675" s="52"/>
      <c r="CT675" s="52"/>
      <c r="CU675" s="52"/>
      <c r="CV675" s="52"/>
      <c r="CW675" s="52"/>
      <c r="CX675" s="52"/>
      <c r="CY675" s="52"/>
    </row>
    <row r="676" spans="1:103" s="53" customFormat="1" x14ac:dyDescent="0.25">
      <c r="D676" s="78"/>
      <c r="F676" s="78"/>
      <c r="N676" s="54"/>
      <c r="O676" s="5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5"/>
      <c r="AW676" s="5"/>
      <c r="AX676" s="5"/>
      <c r="AY676" s="5"/>
      <c r="AZ676" s="5"/>
      <c r="BA676" s="5"/>
      <c r="BB676" s="5"/>
      <c r="BC676" s="5"/>
      <c r="BD676" s="5"/>
      <c r="BE676" s="5"/>
      <c r="BF676" s="5"/>
      <c r="BG676" s="5"/>
      <c r="BH676" s="5"/>
      <c r="BI676" s="5"/>
      <c r="BJ676" s="5"/>
      <c r="BK676" s="5"/>
      <c r="BL676" s="51"/>
      <c r="BM676" s="51"/>
      <c r="BN676" s="51"/>
      <c r="BO676" s="51"/>
      <c r="BP676" s="51"/>
      <c r="BQ676" s="51"/>
      <c r="BR676" s="51"/>
      <c r="BS676" s="51"/>
      <c r="BT676" s="51"/>
      <c r="BU676" s="51"/>
      <c r="BV676" s="51"/>
      <c r="BW676" s="51"/>
      <c r="BX676" s="51"/>
      <c r="BY676" s="51"/>
      <c r="BZ676" s="51"/>
      <c r="CA676" s="51"/>
      <c r="CB676" s="51"/>
      <c r="CC676" s="51"/>
      <c r="CD676" s="51"/>
      <c r="CE676" s="51"/>
      <c r="CF676" s="52"/>
      <c r="CG676" s="52"/>
      <c r="CH676" s="52"/>
      <c r="CI676" s="52"/>
      <c r="CJ676" s="52"/>
      <c r="CK676" s="52"/>
      <c r="CL676" s="52"/>
      <c r="CM676" s="52"/>
      <c r="CN676" s="52"/>
      <c r="CO676" s="52"/>
      <c r="CP676" s="52"/>
      <c r="CQ676" s="52"/>
      <c r="CR676" s="52"/>
      <c r="CS676" s="52"/>
      <c r="CT676" s="52"/>
      <c r="CU676" s="52"/>
      <c r="CV676" s="52"/>
      <c r="CW676" s="52"/>
      <c r="CX676" s="52"/>
      <c r="CY676" s="52"/>
    </row>
    <row r="677" spans="1:103" s="53" customFormat="1" x14ac:dyDescent="0.25">
      <c r="D677" s="78"/>
      <c r="F677" s="78"/>
      <c r="N677" s="54"/>
      <c r="O677" s="5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5"/>
      <c r="AW677" s="5"/>
      <c r="AX677" s="5"/>
      <c r="AY677" s="5"/>
      <c r="AZ677" s="5"/>
      <c r="BA677" s="5"/>
      <c r="BB677" s="5"/>
      <c r="BC677" s="5"/>
      <c r="BD677" s="5"/>
      <c r="BE677" s="5"/>
      <c r="BF677" s="5"/>
      <c r="BG677" s="5"/>
      <c r="BH677" s="5"/>
      <c r="BI677" s="5"/>
      <c r="BJ677" s="5"/>
      <c r="BK677" s="5"/>
      <c r="BL677" s="51"/>
      <c r="BM677" s="51"/>
      <c r="BN677" s="51"/>
      <c r="BO677" s="51"/>
      <c r="BP677" s="51"/>
      <c r="BQ677" s="51"/>
      <c r="BR677" s="51"/>
      <c r="BS677" s="51"/>
      <c r="BT677" s="51"/>
      <c r="BU677" s="51"/>
      <c r="BV677" s="51"/>
      <c r="BW677" s="51"/>
      <c r="BX677" s="51"/>
      <c r="BY677" s="51"/>
      <c r="BZ677" s="51"/>
      <c r="CA677" s="51"/>
      <c r="CB677" s="51"/>
      <c r="CC677" s="51"/>
      <c r="CD677" s="51"/>
      <c r="CE677" s="51"/>
      <c r="CF677" s="52"/>
      <c r="CG677" s="52"/>
      <c r="CH677" s="52"/>
      <c r="CI677" s="52"/>
      <c r="CJ677" s="52"/>
      <c r="CK677" s="52"/>
      <c r="CL677" s="52"/>
      <c r="CM677" s="52"/>
      <c r="CN677" s="52"/>
      <c r="CO677" s="52"/>
      <c r="CP677" s="52"/>
      <c r="CQ677" s="52"/>
      <c r="CR677" s="52"/>
      <c r="CS677" s="52"/>
      <c r="CT677" s="52"/>
      <c r="CU677" s="52"/>
      <c r="CV677" s="52"/>
      <c r="CW677" s="52"/>
      <c r="CX677" s="52"/>
      <c r="CY677" s="52"/>
    </row>
    <row r="678" spans="1:103" s="53" customFormat="1" x14ac:dyDescent="0.25">
      <c r="D678" s="78"/>
      <c r="F678" s="78"/>
      <c r="N678" s="54"/>
      <c r="O678" s="5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5"/>
      <c r="AW678" s="5"/>
      <c r="AX678" s="5"/>
      <c r="AY678" s="5"/>
      <c r="AZ678" s="5"/>
      <c r="BA678" s="5"/>
      <c r="BB678" s="5"/>
      <c r="BC678" s="5"/>
      <c r="BD678" s="5"/>
      <c r="BE678" s="5"/>
      <c r="BF678" s="5"/>
      <c r="BG678" s="5"/>
      <c r="BH678" s="5"/>
      <c r="BI678" s="5"/>
      <c r="BJ678" s="5"/>
      <c r="BK678" s="5"/>
      <c r="BL678" s="51"/>
      <c r="BM678" s="51"/>
      <c r="BN678" s="51"/>
      <c r="BO678" s="51"/>
      <c r="BP678" s="51"/>
      <c r="BQ678" s="51"/>
      <c r="BR678" s="51"/>
      <c r="BS678" s="51"/>
      <c r="BT678" s="51"/>
      <c r="BU678" s="51"/>
      <c r="BV678" s="51"/>
      <c r="BW678" s="51"/>
      <c r="BX678" s="51"/>
      <c r="BY678" s="51"/>
      <c r="BZ678" s="51"/>
      <c r="CA678" s="51"/>
      <c r="CB678" s="51"/>
      <c r="CC678" s="51"/>
      <c r="CD678" s="51"/>
      <c r="CE678" s="51"/>
      <c r="CF678" s="52"/>
      <c r="CG678" s="52"/>
      <c r="CH678" s="52"/>
      <c r="CI678" s="52"/>
      <c r="CJ678" s="52"/>
      <c r="CK678" s="52"/>
      <c r="CL678" s="52"/>
      <c r="CM678" s="52"/>
      <c r="CN678" s="52"/>
      <c r="CO678" s="52"/>
      <c r="CP678" s="52"/>
      <c r="CQ678" s="52"/>
      <c r="CR678" s="52"/>
      <c r="CS678" s="52"/>
      <c r="CT678" s="52"/>
      <c r="CU678" s="52"/>
      <c r="CV678" s="52"/>
      <c r="CW678" s="52"/>
      <c r="CX678" s="52"/>
      <c r="CY678" s="52"/>
    </row>
    <row r="679" spans="1:103" s="53" customFormat="1" x14ac:dyDescent="0.25">
      <c r="D679" s="78"/>
      <c r="F679" s="78"/>
      <c r="N679" s="54"/>
      <c r="O679" s="5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5"/>
      <c r="AW679" s="5"/>
      <c r="AX679" s="5"/>
      <c r="AY679" s="5"/>
      <c r="AZ679" s="5"/>
      <c r="BA679" s="5"/>
      <c r="BB679" s="5"/>
      <c r="BC679" s="5"/>
      <c r="BD679" s="5"/>
      <c r="BE679" s="5"/>
      <c r="BF679" s="5"/>
      <c r="BG679" s="5"/>
      <c r="BH679" s="5"/>
      <c r="BI679" s="5"/>
      <c r="BJ679" s="5"/>
      <c r="BK679" s="5"/>
      <c r="BL679" s="51"/>
      <c r="BM679" s="51"/>
      <c r="BN679" s="51"/>
      <c r="BO679" s="51"/>
      <c r="BP679" s="51"/>
      <c r="BQ679" s="51"/>
      <c r="BR679" s="51"/>
      <c r="BS679" s="51"/>
      <c r="BT679" s="51"/>
      <c r="BU679" s="51"/>
      <c r="BV679" s="51"/>
      <c r="BW679" s="51"/>
      <c r="BX679" s="51"/>
      <c r="BY679" s="51"/>
      <c r="BZ679" s="51"/>
      <c r="CA679" s="51"/>
      <c r="CB679" s="51"/>
      <c r="CC679" s="51"/>
      <c r="CD679" s="51"/>
      <c r="CE679" s="51"/>
      <c r="CF679" s="52"/>
      <c r="CG679" s="52"/>
      <c r="CH679" s="52"/>
      <c r="CI679" s="52"/>
      <c r="CJ679" s="52"/>
      <c r="CK679" s="52"/>
      <c r="CL679" s="52"/>
      <c r="CM679" s="52"/>
      <c r="CN679" s="52"/>
      <c r="CO679" s="52"/>
      <c r="CP679" s="52"/>
      <c r="CQ679" s="52"/>
      <c r="CR679" s="52"/>
      <c r="CS679" s="52"/>
      <c r="CT679" s="52"/>
      <c r="CU679" s="52"/>
      <c r="CV679" s="52"/>
      <c r="CW679" s="52"/>
      <c r="CX679" s="52"/>
      <c r="CY679" s="52"/>
    </row>
    <row r="680" spans="1:103" s="53" customFormat="1" x14ac:dyDescent="0.25">
      <c r="D680" s="78"/>
      <c r="F680" s="78"/>
      <c r="N680" s="54"/>
      <c r="O680" s="5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5"/>
      <c r="AW680" s="5"/>
      <c r="AX680" s="5"/>
      <c r="AY680" s="5"/>
      <c r="AZ680" s="5"/>
      <c r="BA680" s="5"/>
      <c r="BB680" s="5"/>
      <c r="BC680" s="5"/>
      <c r="BD680" s="5"/>
      <c r="BE680" s="5"/>
      <c r="BF680" s="5"/>
      <c r="BG680" s="5"/>
      <c r="BH680" s="5"/>
      <c r="BI680" s="5"/>
      <c r="BJ680" s="5"/>
      <c r="BK680" s="5"/>
      <c r="BL680" s="51"/>
      <c r="BM680" s="51"/>
      <c r="BN680" s="51"/>
      <c r="BO680" s="51"/>
      <c r="BP680" s="51"/>
      <c r="BQ680" s="51"/>
      <c r="BR680" s="51"/>
      <c r="BS680" s="51"/>
      <c r="BT680" s="51"/>
      <c r="BU680" s="51"/>
      <c r="BV680" s="51"/>
      <c r="BW680" s="51"/>
      <c r="BX680" s="51"/>
      <c r="BY680" s="51"/>
      <c r="BZ680" s="51"/>
      <c r="CA680" s="51"/>
      <c r="CB680" s="51"/>
      <c r="CC680" s="51"/>
      <c r="CD680" s="51"/>
      <c r="CE680" s="51"/>
      <c r="CF680" s="52"/>
      <c r="CG680" s="52"/>
      <c r="CH680" s="52"/>
      <c r="CI680" s="52"/>
      <c r="CJ680" s="52"/>
      <c r="CK680" s="52"/>
      <c r="CL680" s="52"/>
      <c r="CM680" s="52"/>
      <c r="CN680" s="52"/>
      <c r="CO680" s="52"/>
      <c r="CP680" s="52"/>
      <c r="CQ680" s="52"/>
      <c r="CR680" s="52"/>
      <c r="CS680" s="52"/>
      <c r="CT680" s="52"/>
      <c r="CU680" s="52"/>
      <c r="CV680" s="52"/>
      <c r="CW680" s="52"/>
      <c r="CX680" s="52"/>
      <c r="CY680" s="52"/>
    </row>
    <row r="681" spans="1:103" s="53" customFormat="1" x14ac:dyDescent="0.25">
      <c r="D681" s="78"/>
      <c r="F681" s="78"/>
      <c r="N681" s="54"/>
      <c r="O681" s="5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5"/>
      <c r="AW681" s="5"/>
      <c r="AX681" s="5"/>
      <c r="AY681" s="5"/>
      <c r="AZ681" s="5"/>
      <c r="BA681" s="5"/>
      <c r="BB681" s="5"/>
      <c r="BC681" s="5"/>
      <c r="BD681" s="5"/>
      <c r="BE681" s="5"/>
      <c r="BF681" s="5"/>
      <c r="BG681" s="5"/>
      <c r="BH681" s="5"/>
      <c r="BI681" s="5"/>
      <c r="BJ681" s="5"/>
      <c r="BK681" s="5"/>
      <c r="BL681" s="51"/>
      <c r="BM681" s="51"/>
      <c r="BN681" s="51"/>
      <c r="BO681" s="51"/>
      <c r="BP681" s="51"/>
      <c r="BQ681" s="51"/>
      <c r="BR681" s="51"/>
      <c r="BS681" s="51"/>
      <c r="BT681" s="51"/>
      <c r="BU681" s="51"/>
      <c r="BV681" s="51"/>
      <c r="BW681" s="51"/>
      <c r="BX681" s="51"/>
      <c r="BY681" s="51"/>
      <c r="BZ681" s="51"/>
      <c r="CA681" s="51"/>
      <c r="CB681" s="51"/>
      <c r="CC681" s="51"/>
      <c r="CD681" s="51"/>
      <c r="CE681" s="51"/>
      <c r="CF681" s="52"/>
      <c r="CG681" s="52"/>
      <c r="CH681" s="52"/>
      <c r="CI681" s="52"/>
      <c r="CJ681" s="52"/>
      <c r="CK681" s="52"/>
      <c r="CL681" s="52"/>
      <c r="CM681" s="52"/>
      <c r="CN681" s="52"/>
      <c r="CO681" s="52"/>
      <c r="CP681" s="52"/>
      <c r="CQ681" s="52"/>
      <c r="CR681" s="52"/>
      <c r="CS681" s="52"/>
      <c r="CT681" s="52"/>
      <c r="CU681" s="52"/>
      <c r="CV681" s="52"/>
      <c r="CW681" s="52"/>
      <c r="CX681" s="52"/>
      <c r="CY681" s="52"/>
    </row>
    <row r="682" spans="1:103" s="53" customFormat="1" x14ac:dyDescent="0.25">
      <c r="D682" s="78"/>
      <c r="F682" s="78"/>
      <c r="N682" s="54"/>
      <c r="O682" s="5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5"/>
      <c r="AW682" s="5"/>
      <c r="AX682" s="5"/>
      <c r="AY682" s="5"/>
      <c r="AZ682" s="5"/>
      <c r="BA682" s="5"/>
      <c r="BB682" s="5"/>
      <c r="BC682" s="5"/>
      <c r="BD682" s="5"/>
      <c r="BE682" s="5"/>
      <c r="BF682" s="5"/>
      <c r="BG682" s="5"/>
      <c r="BH682" s="5"/>
      <c r="BI682" s="5"/>
      <c r="BJ682" s="5"/>
      <c r="BK682" s="5"/>
      <c r="BL682" s="51"/>
      <c r="BM682" s="51"/>
      <c r="BN682" s="51"/>
      <c r="BO682" s="51"/>
      <c r="BP682" s="51"/>
      <c r="BQ682" s="51"/>
      <c r="BR682" s="51"/>
      <c r="BS682" s="51"/>
      <c r="BT682" s="51"/>
      <c r="BU682" s="51"/>
      <c r="BV682" s="51"/>
      <c r="BW682" s="51"/>
      <c r="BX682" s="51"/>
      <c r="BY682" s="51"/>
      <c r="BZ682" s="51"/>
      <c r="CA682" s="51"/>
      <c r="CB682" s="51"/>
      <c r="CC682" s="51"/>
      <c r="CD682" s="51"/>
      <c r="CE682" s="51"/>
      <c r="CF682" s="52"/>
      <c r="CG682" s="52"/>
      <c r="CH682" s="52"/>
      <c r="CI682" s="52"/>
      <c r="CJ682" s="52"/>
      <c r="CK682" s="52"/>
      <c r="CL682" s="52"/>
      <c r="CM682" s="52"/>
      <c r="CN682" s="52"/>
      <c r="CO682" s="52"/>
      <c r="CP682" s="52"/>
      <c r="CQ682" s="52"/>
      <c r="CR682" s="52"/>
      <c r="CS682" s="52"/>
      <c r="CT682" s="52"/>
      <c r="CU682" s="52"/>
      <c r="CV682" s="52"/>
      <c r="CW682" s="52"/>
      <c r="CX682" s="52"/>
      <c r="CY682" s="52"/>
    </row>
    <row r="683" spans="1:103" s="53" customFormat="1" x14ac:dyDescent="0.25">
      <c r="D683" s="78"/>
      <c r="F683" s="78"/>
      <c r="N683" s="54"/>
      <c r="O683" s="5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5"/>
      <c r="AW683" s="5"/>
      <c r="AX683" s="5"/>
      <c r="AY683" s="5"/>
      <c r="AZ683" s="5"/>
      <c r="BA683" s="5"/>
      <c r="BB683" s="5"/>
      <c r="BC683" s="5"/>
      <c r="BD683" s="5"/>
      <c r="BE683" s="5"/>
      <c r="BF683" s="5"/>
      <c r="BG683" s="5"/>
      <c r="BH683" s="5"/>
      <c r="BI683" s="5"/>
      <c r="BJ683" s="5"/>
      <c r="BK683" s="5"/>
      <c r="BL683" s="51"/>
      <c r="BM683" s="51"/>
      <c r="BN683" s="51"/>
      <c r="BO683" s="51"/>
      <c r="BP683" s="51"/>
      <c r="BQ683" s="51"/>
      <c r="BR683" s="51"/>
      <c r="BS683" s="51"/>
      <c r="BT683" s="51"/>
      <c r="BU683" s="51"/>
      <c r="BV683" s="51"/>
      <c r="BW683" s="51"/>
      <c r="BX683" s="51"/>
      <c r="BY683" s="51"/>
      <c r="BZ683" s="51"/>
      <c r="CA683" s="51"/>
      <c r="CB683" s="51"/>
      <c r="CC683" s="51"/>
      <c r="CD683" s="51"/>
      <c r="CE683" s="51"/>
      <c r="CF683" s="52"/>
      <c r="CG683" s="52"/>
      <c r="CH683" s="52"/>
      <c r="CI683" s="52"/>
      <c r="CJ683" s="52"/>
      <c r="CK683" s="52"/>
      <c r="CL683" s="52"/>
      <c r="CM683" s="52"/>
      <c r="CN683" s="52"/>
      <c r="CO683" s="52"/>
      <c r="CP683" s="52"/>
      <c r="CQ683" s="52"/>
      <c r="CR683" s="52"/>
      <c r="CS683" s="52"/>
      <c r="CT683" s="52"/>
      <c r="CU683" s="52"/>
      <c r="CV683" s="52"/>
      <c r="CW683" s="52"/>
      <c r="CX683" s="52"/>
      <c r="CY683" s="52"/>
    </row>
    <row r="684" spans="1:103" s="53" customFormat="1" x14ac:dyDescent="0.25">
      <c r="D684" s="78"/>
      <c r="F684" s="78"/>
      <c r="N684" s="54"/>
      <c r="O684" s="5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5"/>
      <c r="AW684" s="5"/>
      <c r="AX684" s="5"/>
      <c r="AY684" s="5"/>
      <c r="AZ684" s="5"/>
      <c r="BA684" s="5"/>
      <c r="BB684" s="5"/>
      <c r="BC684" s="5"/>
      <c r="BD684" s="5"/>
      <c r="BE684" s="5"/>
      <c r="BF684" s="5"/>
      <c r="BG684" s="5"/>
      <c r="BH684" s="5"/>
      <c r="BI684" s="5"/>
      <c r="BJ684" s="5"/>
      <c r="BK684" s="5"/>
      <c r="BL684" s="51"/>
      <c r="BM684" s="51"/>
      <c r="BN684" s="51"/>
      <c r="BO684" s="51"/>
      <c r="BP684" s="51"/>
      <c r="BQ684" s="51"/>
      <c r="BR684" s="51"/>
      <c r="BS684" s="51"/>
      <c r="BT684" s="51"/>
      <c r="BU684" s="51"/>
      <c r="BV684" s="51"/>
      <c r="BW684" s="51"/>
      <c r="BX684" s="51"/>
      <c r="BY684" s="51"/>
      <c r="BZ684" s="51"/>
      <c r="CA684" s="51"/>
      <c r="CB684" s="51"/>
      <c r="CC684" s="51"/>
      <c r="CD684" s="51"/>
      <c r="CE684" s="51"/>
      <c r="CF684" s="52"/>
      <c r="CG684" s="52"/>
      <c r="CH684" s="52"/>
      <c r="CI684" s="52"/>
      <c r="CJ684" s="52"/>
      <c r="CK684" s="52"/>
      <c r="CL684" s="52"/>
      <c r="CM684" s="52"/>
      <c r="CN684" s="52"/>
      <c r="CO684" s="52"/>
      <c r="CP684" s="52"/>
      <c r="CQ684" s="52"/>
      <c r="CR684" s="52"/>
      <c r="CS684" s="52"/>
      <c r="CT684" s="52"/>
      <c r="CU684" s="52"/>
      <c r="CV684" s="52"/>
      <c r="CW684" s="52"/>
      <c r="CX684" s="52"/>
      <c r="CY684" s="52"/>
    </row>
    <row r="685" spans="1:103" s="53" customFormat="1" x14ac:dyDescent="0.25">
      <c r="D685" s="78"/>
      <c r="F685" s="78"/>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5"/>
      <c r="AW685" s="5"/>
      <c r="AX685" s="5"/>
      <c r="AY685" s="5"/>
      <c r="AZ685" s="5"/>
      <c r="BA685" s="5"/>
      <c r="BB685" s="5"/>
      <c r="BC685" s="5"/>
      <c r="BD685" s="5"/>
      <c r="BE685" s="5"/>
      <c r="BF685" s="5"/>
      <c r="BG685" s="5"/>
      <c r="BH685" s="5"/>
      <c r="BI685" s="5"/>
      <c r="BJ685" s="5"/>
      <c r="BK685" s="5"/>
      <c r="BL685" s="51"/>
      <c r="BM685" s="51"/>
      <c r="BN685" s="51"/>
      <c r="BO685" s="51"/>
      <c r="BP685" s="51"/>
      <c r="BQ685" s="51"/>
      <c r="BR685" s="51"/>
      <c r="BS685" s="51"/>
      <c r="BT685" s="51"/>
      <c r="BU685" s="51"/>
      <c r="BV685" s="51"/>
      <c r="BW685" s="51"/>
      <c r="BX685" s="51"/>
      <c r="BY685" s="51"/>
      <c r="BZ685" s="51"/>
      <c r="CA685" s="51"/>
      <c r="CB685" s="51"/>
      <c r="CC685" s="51"/>
      <c r="CD685" s="51"/>
      <c r="CE685" s="51"/>
      <c r="CF685" s="52"/>
      <c r="CG685" s="52"/>
      <c r="CH685" s="52"/>
      <c r="CI685" s="52"/>
      <c r="CJ685" s="52"/>
      <c r="CK685" s="52"/>
      <c r="CL685" s="52"/>
      <c r="CM685" s="52"/>
      <c r="CN685" s="52"/>
      <c r="CO685" s="52"/>
      <c r="CP685" s="52"/>
      <c r="CQ685" s="52"/>
      <c r="CR685" s="52"/>
      <c r="CS685" s="52"/>
      <c r="CT685" s="52"/>
      <c r="CU685" s="52"/>
      <c r="CV685" s="52"/>
      <c r="CW685" s="52"/>
      <c r="CX685" s="52"/>
      <c r="CY685" s="52"/>
    </row>
    <row r="686" spans="1:103" x14ac:dyDescent="0.25">
      <c r="A686" s="23"/>
      <c r="B686" s="23"/>
      <c r="N686" s="23"/>
      <c r="O686" s="23"/>
      <c r="AV686" s="5"/>
      <c r="AW686" s="5"/>
      <c r="AX686" s="5"/>
      <c r="AY686" s="5"/>
      <c r="AZ686" s="5"/>
      <c r="BA686" s="5"/>
      <c r="BB686" s="5"/>
      <c r="BC686" s="5"/>
      <c r="BD686" s="5"/>
      <c r="BE686" s="5"/>
      <c r="BF686" s="5"/>
      <c r="BG686" s="5"/>
      <c r="BH686" s="5"/>
      <c r="BI686" s="5"/>
      <c r="BJ686" s="5"/>
      <c r="BK686" s="5"/>
    </row>
    <row r="687" spans="1:103" x14ac:dyDescent="0.25">
      <c r="A687" s="23"/>
      <c r="B687" s="23"/>
      <c r="N687" s="23"/>
      <c r="O687" s="23"/>
      <c r="AV687" s="5"/>
      <c r="AW687" s="5"/>
      <c r="AX687" s="5"/>
      <c r="AY687" s="5"/>
      <c r="AZ687" s="5"/>
      <c r="BA687" s="5"/>
      <c r="BB687" s="5"/>
      <c r="BC687" s="5"/>
      <c r="BD687" s="5"/>
      <c r="BE687" s="5"/>
      <c r="BF687" s="5"/>
      <c r="BG687" s="5"/>
      <c r="BH687" s="5"/>
      <c r="BI687" s="5"/>
      <c r="BJ687" s="5"/>
      <c r="BK687" s="5"/>
    </row>
    <row r="688" spans="1:103" x14ac:dyDescent="0.25">
      <c r="A688" s="23"/>
      <c r="B688" s="23"/>
      <c r="N688" s="23"/>
      <c r="O688" s="23"/>
      <c r="AV688" s="5"/>
      <c r="AW688" s="5"/>
      <c r="AX688" s="5"/>
      <c r="AY688" s="5"/>
      <c r="AZ688" s="5"/>
      <c r="BA688" s="5"/>
      <c r="BB688" s="5"/>
      <c r="BC688" s="5"/>
      <c r="BD688" s="5"/>
      <c r="BE688" s="5"/>
      <c r="BF688" s="5"/>
      <c r="BG688" s="5"/>
      <c r="BH688" s="5"/>
      <c r="BI688" s="5"/>
      <c r="BJ688" s="5"/>
      <c r="BK688" s="5"/>
    </row>
    <row r="689" spans="1:174" x14ac:dyDescent="0.25">
      <c r="A689" s="23"/>
      <c r="B689" s="23"/>
      <c r="N689" s="23"/>
      <c r="O689" s="23"/>
      <c r="AV689" s="5"/>
      <c r="AW689" s="5"/>
      <c r="AX689" s="5"/>
      <c r="AY689" s="5"/>
      <c r="AZ689" s="5"/>
      <c r="BA689" s="5"/>
      <c r="BB689" s="5"/>
      <c r="BC689" s="5"/>
      <c r="BD689" s="5"/>
      <c r="BE689" s="5"/>
      <c r="BF689" s="5"/>
      <c r="BG689" s="5"/>
      <c r="BH689" s="5"/>
      <c r="BI689" s="5"/>
      <c r="BJ689" s="5"/>
      <c r="BK689" s="5"/>
    </row>
    <row r="690" spans="1:174" x14ac:dyDescent="0.25">
      <c r="A690" s="23"/>
      <c r="B690" s="23"/>
      <c r="N690" s="23"/>
      <c r="O690" s="23"/>
      <c r="AV690" s="5"/>
      <c r="AW690" s="5"/>
      <c r="AX690" s="5"/>
      <c r="AY690" s="5"/>
      <c r="AZ690" s="5"/>
      <c r="BA690" s="5"/>
      <c r="BB690" s="5"/>
      <c r="BC690" s="5"/>
      <c r="BD690" s="5"/>
      <c r="BE690" s="5"/>
      <c r="BF690" s="5"/>
      <c r="BG690" s="5"/>
      <c r="BH690" s="5"/>
      <c r="BI690" s="5"/>
      <c r="BJ690" s="5"/>
      <c r="BK690" s="5"/>
    </row>
    <row r="691" spans="1:174" x14ac:dyDescent="0.25">
      <c r="A691" s="23"/>
      <c r="B691" s="23"/>
      <c r="N691" s="23"/>
      <c r="O691" s="23"/>
      <c r="AV691" s="5"/>
      <c r="AW691" s="5"/>
      <c r="AX691" s="5"/>
      <c r="AY691" s="5"/>
      <c r="AZ691" s="5"/>
      <c r="BA691" s="5"/>
      <c r="BB691" s="5"/>
      <c r="BC691" s="5"/>
      <c r="BD691" s="5"/>
      <c r="BE691" s="5"/>
      <c r="BF691" s="5"/>
      <c r="BG691" s="5"/>
      <c r="BH691" s="5"/>
      <c r="BI691" s="5"/>
      <c r="BJ691" s="5"/>
      <c r="BK691" s="5"/>
    </row>
    <row r="692" spans="1:174" x14ac:dyDescent="0.25">
      <c r="A692" s="23"/>
      <c r="B692" s="23"/>
      <c r="N692" s="23"/>
      <c r="O692" s="23"/>
      <c r="AV692" s="5"/>
      <c r="AW692" s="5"/>
      <c r="AX692" s="5"/>
      <c r="AY692" s="5"/>
      <c r="AZ692" s="5"/>
      <c r="BA692" s="5"/>
      <c r="BB692" s="5"/>
      <c r="BC692" s="5"/>
      <c r="BD692" s="5"/>
      <c r="BE692" s="5"/>
      <c r="BF692" s="5"/>
      <c r="BG692" s="5"/>
      <c r="BH692" s="5"/>
      <c r="BI692" s="5"/>
      <c r="BJ692" s="5"/>
      <c r="BK692" s="5"/>
    </row>
    <row r="693" spans="1:174" x14ac:dyDescent="0.25">
      <c r="A693" s="23"/>
      <c r="B693" s="23"/>
      <c r="N693" s="23"/>
      <c r="O693" s="23"/>
      <c r="AV693" s="5"/>
      <c r="AW693" s="5"/>
      <c r="AX693" s="5"/>
      <c r="AY693" s="5"/>
      <c r="AZ693" s="5"/>
      <c r="BA693" s="5"/>
      <c r="BB693" s="5"/>
      <c r="BC693" s="5"/>
      <c r="BD693" s="5"/>
      <c r="BE693" s="5"/>
      <c r="BF693" s="5"/>
      <c r="BG693" s="5"/>
      <c r="BH693" s="5"/>
      <c r="BI693" s="5"/>
      <c r="BJ693" s="5"/>
      <c r="BK693" s="5"/>
    </row>
    <row r="694" spans="1:174" x14ac:dyDescent="0.25">
      <c r="A694" s="23"/>
      <c r="B694" s="23"/>
      <c r="N694" s="23"/>
      <c r="O694" s="23"/>
      <c r="AV694" s="5"/>
      <c r="AW694" s="5"/>
      <c r="AX694" s="5"/>
      <c r="AY694" s="5"/>
      <c r="AZ694" s="5"/>
      <c r="BA694" s="5"/>
      <c r="BB694" s="5"/>
      <c r="BC694" s="5"/>
      <c r="BD694" s="5"/>
      <c r="BE694" s="5"/>
      <c r="BF694" s="5"/>
      <c r="BG694" s="5"/>
      <c r="BH694" s="5"/>
      <c r="BI694" s="5"/>
      <c r="BJ694" s="5"/>
      <c r="BK694" s="5"/>
    </row>
    <row r="695" spans="1:174" x14ac:dyDescent="0.25">
      <c r="A695" s="23"/>
      <c r="B695" s="23"/>
      <c r="N695" s="23"/>
      <c r="O695" s="23"/>
      <c r="AV695" s="5"/>
      <c r="AW695" s="5"/>
      <c r="AX695" s="5"/>
      <c r="AY695" s="5"/>
      <c r="AZ695" s="5"/>
      <c r="BA695" s="5"/>
      <c r="BB695" s="5"/>
      <c r="BC695" s="5"/>
      <c r="BD695" s="5"/>
      <c r="BE695" s="5"/>
      <c r="BF695" s="5"/>
      <c r="BG695" s="5"/>
      <c r="BH695" s="5"/>
      <c r="BI695" s="5"/>
      <c r="BJ695" s="5"/>
      <c r="BK695" s="5"/>
    </row>
    <row r="696" spans="1:174" x14ac:dyDescent="0.25">
      <c r="A696" s="23"/>
      <c r="B696" s="23"/>
      <c r="N696" s="23"/>
      <c r="O696" s="23"/>
      <c r="AV696" s="5"/>
      <c r="AW696" s="5"/>
      <c r="AX696" s="5"/>
      <c r="AY696" s="5"/>
      <c r="AZ696" s="5"/>
      <c r="BA696" s="5"/>
      <c r="BB696" s="5"/>
      <c r="BC696" s="5"/>
      <c r="BD696" s="5"/>
      <c r="BE696" s="5"/>
      <c r="BF696" s="5"/>
      <c r="BG696" s="5"/>
      <c r="BH696" s="5"/>
      <c r="BI696" s="5"/>
      <c r="BJ696" s="5"/>
      <c r="BK696" s="5"/>
    </row>
    <row r="697" spans="1:174" x14ac:dyDescent="0.25">
      <c r="A697" s="23"/>
      <c r="B697" s="23"/>
      <c r="N697" s="23"/>
      <c r="O697" s="23"/>
      <c r="AV697" s="5"/>
      <c r="AW697" s="5"/>
      <c r="AX697" s="5"/>
      <c r="AY697" s="5"/>
      <c r="AZ697" s="5"/>
      <c r="BA697" s="5"/>
      <c r="BB697" s="5"/>
      <c r="BC697" s="5"/>
      <c r="BD697" s="5"/>
      <c r="BE697" s="5"/>
      <c r="BF697" s="5"/>
      <c r="BG697" s="5"/>
      <c r="BH697" s="5"/>
      <c r="BI697" s="5"/>
      <c r="BJ697" s="5"/>
      <c r="BK697" s="5"/>
    </row>
    <row r="698" spans="1:174" x14ac:dyDescent="0.25">
      <c r="A698" s="23"/>
      <c r="B698" s="23"/>
      <c r="N698" s="23"/>
      <c r="O698" s="23"/>
      <c r="AV698" s="5"/>
      <c r="AW698" s="5"/>
      <c r="AX698" s="5"/>
      <c r="AY698" s="5"/>
      <c r="AZ698" s="5"/>
      <c r="BA698" s="5"/>
      <c r="BB698" s="5"/>
      <c r="BC698" s="5"/>
      <c r="BD698" s="5"/>
      <c r="BE698" s="5"/>
      <c r="BF698" s="5"/>
      <c r="BG698" s="5"/>
      <c r="BH698" s="5"/>
      <c r="BI698" s="5"/>
      <c r="BJ698" s="5"/>
      <c r="BK698" s="5"/>
    </row>
    <row r="699" spans="1:174" s="21" customFormat="1" x14ac:dyDescent="0.25">
      <c r="A699" s="23"/>
      <c r="B699" s="23"/>
      <c r="C699" s="23"/>
      <c r="D699" s="48"/>
      <c r="E699" s="23"/>
      <c r="F699" s="48"/>
      <c r="G699" s="23"/>
      <c r="H699" s="23"/>
      <c r="I699" s="23"/>
      <c r="J699" s="23"/>
      <c r="K699" s="23"/>
      <c r="L699" s="23"/>
      <c r="M699" s="23"/>
      <c r="N699" s="23"/>
      <c r="O699" s="23"/>
      <c r="P699" s="23"/>
      <c r="Q699" s="23"/>
      <c r="R699" s="23"/>
      <c r="S699" s="23"/>
      <c r="T699" s="23"/>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5"/>
      <c r="AW699" s="5"/>
      <c r="AX699" s="5"/>
      <c r="AY699" s="5"/>
      <c r="AZ699" s="5"/>
      <c r="BA699" s="5"/>
      <c r="BB699" s="5"/>
      <c r="BC699" s="5"/>
      <c r="BD699" s="5"/>
      <c r="BE699" s="5"/>
      <c r="BF699" s="5"/>
      <c r="BG699" s="5"/>
      <c r="BH699" s="5"/>
      <c r="BI699" s="5"/>
      <c r="BJ699" s="5"/>
      <c r="BK699" s="5"/>
      <c r="CF699" s="22"/>
      <c r="CG699" s="22"/>
      <c r="CH699" s="22"/>
      <c r="CI699" s="22"/>
      <c r="CJ699" s="22"/>
      <c r="CK699" s="22"/>
      <c r="CL699" s="22"/>
      <c r="CM699" s="22"/>
      <c r="CN699" s="22"/>
      <c r="CO699" s="22"/>
      <c r="CP699" s="22"/>
      <c r="CQ699" s="22"/>
      <c r="CR699" s="22"/>
      <c r="CS699" s="22"/>
      <c r="CT699" s="22"/>
      <c r="CU699" s="22"/>
      <c r="CV699" s="22"/>
      <c r="CW699" s="22"/>
      <c r="CX699" s="22"/>
      <c r="CY699" s="22"/>
      <c r="CZ699" s="23"/>
      <c r="DA699" s="23"/>
      <c r="DB699" s="23"/>
      <c r="DC699" s="23"/>
      <c r="DD699" s="23"/>
      <c r="DE699" s="23"/>
      <c r="DF699" s="23"/>
      <c r="DG699" s="23"/>
      <c r="DH699" s="23"/>
      <c r="DI699" s="23"/>
      <c r="DJ699" s="23"/>
      <c r="DK699" s="23"/>
      <c r="DL699" s="23"/>
      <c r="DM699" s="23"/>
      <c r="DN699" s="23"/>
      <c r="DO699" s="23"/>
      <c r="DP699" s="23"/>
      <c r="DQ699" s="23"/>
      <c r="DR699" s="23"/>
      <c r="DS699" s="23"/>
      <c r="DT699" s="23"/>
      <c r="DU699" s="23"/>
      <c r="DV699" s="23"/>
      <c r="DW699" s="23"/>
      <c r="DX699" s="23"/>
      <c r="DY699" s="23"/>
      <c r="DZ699" s="23"/>
      <c r="EA699" s="23"/>
      <c r="EB699" s="23"/>
      <c r="EC699" s="23"/>
      <c r="ED699" s="23"/>
      <c r="EE699" s="23"/>
      <c r="EF699" s="23"/>
      <c r="EG699" s="23"/>
      <c r="EH699" s="23"/>
      <c r="EI699" s="23"/>
      <c r="EJ699" s="23"/>
      <c r="EK699" s="23"/>
      <c r="EL699" s="23"/>
      <c r="EM699" s="23"/>
      <c r="EN699" s="23"/>
      <c r="EO699" s="23"/>
      <c r="EP699" s="23"/>
      <c r="EQ699" s="23"/>
      <c r="ER699" s="23"/>
      <c r="ES699" s="23"/>
      <c r="ET699" s="23"/>
      <c r="EU699" s="23"/>
      <c r="EV699" s="23"/>
      <c r="EW699" s="23"/>
      <c r="EX699" s="23"/>
      <c r="EY699" s="23"/>
      <c r="EZ699" s="23"/>
      <c r="FA699" s="23"/>
      <c r="FB699" s="23"/>
      <c r="FC699" s="23"/>
      <c r="FD699" s="23"/>
      <c r="FE699" s="23"/>
      <c r="FF699" s="23"/>
      <c r="FG699" s="23"/>
      <c r="FH699" s="23"/>
      <c r="FI699" s="23"/>
      <c r="FJ699" s="23"/>
      <c r="FK699" s="23"/>
      <c r="FL699" s="23"/>
      <c r="FM699" s="23"/>
      <c r="FN699" s="23"/>
      <c r="FO699" s="23"/>
      <c r="FP699" s="23"/>
      <c r="FQ699" s="23"/>
      <c r="FR699" s="23"/>
    </row>
    <row r="700" spans="1:174" s="21" customFormat="1" x14ac:dyDescent="0.25">
      <c r="A700" s="23"/>
      <c r="B700" s="23"/>
      <c r="C700" s="23"/>
      <c r="D700" s="48"/>
      <c r="E700" s="23"/>
      <c r="F700" s="48"/>
      <c r="G700" s="23"/>
      <c r="H700" s="23"/>
      <c r="I700" s="23"/>
      <c r="J700" s="23"/>
      <c r="K700" s="23"/>
      <c r="L700" s="23"/>
      <c r="M700" s="23"/>
      <c r="N700" s="23"/>
      <c r="O700" s="23"/>
      <c r="P700" s="23"/>
      <c r="Q700" s="23"/>
      <c r="R700" s="23"/>
      <c r="S700" s="23"/>
      <c r="T700" s="23"/>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5"/>
      <c r="AW700" s="5"/>
      <c r="AX700" s="5"/>
      <c r="AY700" s="5"/>
      <c r="AZ700" s="5"/>
      <c r="BA700" s="5"/>
      <c r="BB700" s="5"/>
      <c r="BC700" s="5"/>
      <c r="BD700" s="5"/>
      <c r="BE700" s="5"/>
      <c r="BF700" s="5"/>
      <c r="BG700" s="5"/>
      <c r="BH700" s="5"/>
      <c r="BI700" s="5"/>
      <c r="BJ700" s="5"/>
      <c r="BK700" s="5"/>
      <c r="CF700" s="22"/>
      <c r="CG700" s="22"/>
      <c r="CH700" s="22"/>
      <c r="CI700" s="22"/>
      <c r="CJ700" s="22"/>
      <c r="CK700" s="22"/>
      <c r="CL700" s="22"/>
      <c r="CM700" s="22"/>
      <c r="CN700" s="22"/>
      <c r="CO700" s="22"/>
      <c r="CP700" s="22"/>
      <c r="CQ700" s="22"/>
      <c r="CR700" s="22"/>
      <c r="CS700" s="22"/>
      <c r="CT700" s="22"/>
      <c r="CU700" s="22"/>
      <c r="CV700" s="22"/>
      <c r="CW700" s="22"/>
      <c r="CX700" s="22"/>
      <c r="CY700" s="22"/>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row>
    <row r="701" spans="1:174" s="21" customFormat="1" x14ac:dyDescent="0.25">
      <c r="A701" s="23"/>
      <c r="B701" s="23"/>
      <c r="C701" s="23"/>
      <c r="D701" s="48"/>
      <c r="E701" s="23"/>
      <c r="F701" s="48"/>
      <c r="G701" s="23"/>
      <c r="H701" s="23"/>
      <c r="I701" s="23"/>
      <c r="J701" s="23"/>
      <c r="K701" s="23"/>
      <c r="L701" s="23"/>
      <c r="M701" s="23"/>
      <c r="N701" s="23"/>
      <c r="O701" s="23"/>
      <c r="P701" s="23"/>
      <c r="Q701" s="23"/>
      <c r="R701" s="23"/>
      <c r="S701" s="23"/>
      <c r="T701" s="23"/>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5"/>
      <c r="AW701" s="5"/>
      <c r="AX701" s="5"/>
      <c r="AY701" s="5"/>
      <c r="AZ701" s="5"/>
      <c r="BA701" s="5"/>
      <c r="BB701" s="5"/>
      <c r="BC701" s="5"/>
      <c r="BD701" s="5"/>
      <c r="BE701" s="5"/>
      <c r="BF701" s="5"/>
      <c r="BG701" s="5"/>
      <c r="BH701" s="5"/>
      <c r="BI701" s="5"/>
      <c r="BJ701" s="5"/>
      <c r="BK701" s="5"/>
      <c r="CF701" s="22"/>
      <c r="CG701" s="22"/>
      <c r="CH701" s="22"/>
      <c r="CI701" s="22"/>
      <c r="CJ701" s="22"/>
      <c r="CK701" s="22"/>
      <c r="CL701" s="22"/>
      <c r="CM701" s="22"/>
      <c r="CN701" s="22"/>
      <c r="CO701" s="22"/>
      <c r="CP701" s="22"/>
      <c r="CQ701" s="22"/>
      <c r="CR701" s="22"/>
      <c r="CS701" s="22"/>
      <c r="CT701" s="22"/>
      <c r="CU701" s="22"/>
      <c r="CV701" s="22"/>
      <c r="CW701" s="22"/>
      <c r="CX701" s="22"/>
      <c r="CY701" s="22"/>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row>
    <row r="702" spans="1:174" s="21" customFormat="1" x14ac:dyDescent="0.25">
      <c r="A702" s="23"/>
      <c r="B702" s="23"/>
      <c r="C702" s="23"/>
      <c r="D702" s="48"/>
      <c r="E702" s="23"/>
      <c r="F702" s="48"/>
      <c r="G702" s="23"/>
      <c r="H702" s="23"/>
      <c r="I702" s="23"/>
      <c r="J702" s="23"/>
      <c r="K702" s="23"/>
      <c r="L702" s="23"/>
      <c r="M702" s="23"/>
      <c r="N702" s="23"/>
      <c r="O702" s="23"/>
      <c r="P702" s="23"/>
      <c r="Q702" s="23"/>
      <c r="R702" s="23"/>
      <c r="S702" s="23"/>
      <c r="T702" s="23"/>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5"/>
      <c r="AW702" s="5"/>
      <c r="AX702" s="5"/>
      <c r="AY702" s="5"/>
      <c r="AZ702" s="5"/>
      <c r="BA702" s="5"/>
      <c r="BB702" s="5"/>
      <c r="BC702" s="5"/>
      <c r="BD702" s="5"/>
      <c r="BE702" s="5"/>
      <c r="BF702" s="5"/>
      <c r="BG702" s="5"/>
      <c r="BH702" s="5"/>
      <c r="BI702" s="5"/>
      <c r="BJ702" s="5"/>
      <c r="BK702" s="5"/>
      <c r="CF702" s="22"/>
      <c r="CG702" s="22"/>
      <c r="CH702" s="22"/>
      <c r="CI702" s="22"/>
      <c r="CJ702" s="22"/>
      <c r="CK702" s="22"/>
      <c r="CL702" s="22"/>
      <c r="CM702" s="22"/>
      <c r="CN702" s="22"/>
      <c r="CO702" s="22"/>
      <c r="CP702" s="22"/>
      <c r="CQ702" s="22"/>
      <c r="CR702" s="22"/>
      <c r="CS702" s="22"/>
      <c r="CT702" s="22"/>
      <c r="CU702" s="22"/>
      <c r="CV702" s="22"/>
      <c r="CW702" s="22"/>
      <c r="CX702" s="22"/>
      <c r="CY702" s="22"/>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row>
    <row r="703" spans="1:174" s="21" customFormat="1" x14ac:dyDescent="0.25">
      <c r="A703" s="23"/>
      <c r="B703" s="23"/>
      <c r="C703" s="23"/>
      <c r="D703" s="48"/>
      <c r="E703" s="23"/>
      <c r="F703" s="48"/>
      <c r="G703" s="23"/>
      <c r="H703" s="23"/>
      <c r="I703" s="23"/>
      <c r="J703" s="23"/>
      <c r="K703" s="23"/>
      <c r="L703" s="23"/>
      <c r="M703" s="23"/>
      <c r="N703" s="23"/>
      <c r="O703" s="23"/>
      <c r="P703" s="23"/>
      <c r="Q703" s="23"/>
      <c r="R703" s="23"/>
      <c r="S703" s="23"/>
      <c r="T703" s="23"/>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5"/>
      <c r="AW703" s="5"/>
      <c r="AX703" s="5"/>
      <c r="AY703" s="5"/>
      <c r="AZ703" s="5"/>
      <c r="BA703" s="5"/>
      <c r="BB703" s="5"/>
      <c r="BC703" s="5"/>
      <c r="BD703" s="5"/>
      <c r="BE703" s="5"/>
      <c r="BF703" s="5"/>
      <c r="BG703" s="5"/>
      <c r="BH703" s="5"/>
      <c r="BI703" s="5"/>
      <c r="BJ703" s="5"/>
      <c r="BK703" s="5"/>
      <c r="CF703" s="22"/>
      <c r="CG703" s="22"/>
      <c r="CH703" s="22"/>
      <c r="CI703" s="22"/>
      <c r="CJ703" s="22"/>
      <c r="CK703" s="22"/>
      <c r="CL703" s="22"/>
      <c r="CM703" s="22"/>
      <c r="CN703" s="22"/>
      <c r="CO703" s="22"/>
      <c r="CP703" s="22"/>
      <c r="CQ703" s="22"/>
      <c r="CR703" s="22"/>
      <c r="CS703" s="22"/>
      <c r="CT703" s="22"/>
      <c r="CU703" s="22"/>
      <c r="CV703" s="22"/>
      <c r="CW703" s="22"/>
      <c r="CX703" s="22"/>
      <c r="CY703" s="22"/>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row>
    <row r="704" spans="1:174" s="21" customFormat="1" x14ac:dyDescent="0.25">
      <c r="A704" s="23"/>
      <c r="B704" s="23"/>
      <c r="C704" s="23"/>
      <c r="D704" s="48"/>
      <c r="E704" s="23"/>
      <c r="F704" s="48"/>
      <c r="G704" s="23"/>
      <c r="H704" s="23"/>
      <c r="I704" s="23"/>
      <c r="J704" s="23"/>
      <c r="K704" s="23"/>
      <c r="L704" s="23"/>
      <c r="M704" s="23"/>
      <c r="N704" s="23"/>
      <c r="O704" s="23"/>
      <c r="P704" s="23"/>
      <c r="Q704" s="23"/>
      <c r="R704" s="23"/>
      <c r="S704" s="23"/>
      <c r="T704" s="23"/>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5"/>
      <c r="AW704" s="5"/>
      <c r="AX704" s="5"/>
      <c r="AY704" s="5"/>
      <c r="AZ704" s="5"/>
      <c r="BA704" s="5"/>
      <c r="BB704" s="5"/>
      <c r="BC704" s="5"/>
      <c r="BD704" s="5"/>
      <c r="BE704" s="5"/>
      <c r="BF704" s="5"/>
      <c r="BG704" s="5"/>
      <c r="BH704" s="5"/>
      <c r="BI704" s="5"/>
      <c r="BJ704" s="5"/>
      <c r="BK704" s="5"/>
      <c r="CF704" s="22"/>
      <c r="CG704" s="22"/>
      <c r="CH704" s="22"/>
      <c r="CI704" s="22"/>
      <c r="CJ704" s="22"/>
      <c r="CK704" s="22"/>
      <c r="CL704" s="22"/>
      <c r="CM704" s="22"/>
      <c r="CN704" s="22"/>
      <c r="CO704" s="22"/>
      <c r="CP704" s="22"/>
      <c r="CQ704" s="22"/>
      <c r="CR704" s="22"/>
      <c r="CS704" s="22"/>
      <c r="CT704" s="22"/>
      <c r="CU704" s="22"/>
      <c r="CV704" s="22"/>
      <c r="CW704" s="22"/>
      <c r="CX704" s="22"/>
      <c r="CY704" s="22"/>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row>
    <row r="705" spans="1:174" s="21" customFormat="1" x14ac:dyDescent="0.25">
      <c r="A705" s="23"/>
      <c r="B705" s="23"/>
      <c r="C705" s="23"/>
      <c r="D705" s="48"/>
      <c r="E705" s="23"/>
      <c r="F705" s="48"/>
      <c r="G705" s="23"/>
      <c r="H705" s="23"/>
      <c r="I705" s="23"/>
      <c r="J705" s="23"/>
      <c r="K705" s="23"/>
      <c r="L705" s="23"/>
      <c r="M705" s="23"/>
      <c r="N705" s="23"/>
      <c r="O705" s="23"/>
      <c r="P705" s="23"/>
      <c r="Q705" s="23"/>
      <c r="R705" s="23"/>
      <c r="S705" s="23"/>
      <c r="T705" s="23"/>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5"/>
      <c r="AW705" s="5"/>
      <c r="AX705" s="5"/>
      <c r="AY705" s="5"/>
      <c r="AZ705" s="5"/>
      <c r="BA705" s="5"/>
      <c r="BB705" s="5"/>
      <c r="BC705" s="5"/>
      <c r="BD705" s="5"/>
      <c r="BE705" s="5"/>
      <c r="BF705" s="5"/>
      <c r="BG705" s="5"/>
      <c r="BH705" s="5"/>
      <c r="BI705" s="5"/>
      <c r="BJ705" s="5"/>
      <c r="BK705" s="5"/>
      <c r="CF705" s="22"/>
      <c r="CG705" s="22"/>
      <c r="CH705" s="22"/>
      <c r="CI705" s="22"/>
      <c r="CJ705" s="22"/>
      <c r="CK705" s="22"/>
      <c r="CL705" s="22"/>
      <c r="CM705" s="22"/>
      <c r="CN705" s="22"/>
      <c r="CO705" s="22"/>
      <c r="CP705" s="22"/>
      <c r="CQ705" s="22"/>
      <c r="CR705" s="22"/>
      <c r="CS705" s="22"/>
      <c r="CT705" s="22"/>
      <c r="CU705" s="22"/>
      <c r="CV705" s="22"/>
      <c r="CW705" s="22"/>
      <c r="CX705" s="22"/>
      <c r="CY705" s="22"/>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row>
    <row r="706" spans="1:174" s="21" customFormat="1" x14ac:dyDescent="0.25">
      <c r="A706" s="23"/>
      <c r="B706" s="23"/>
      <c r="C706" s="23"/>
      <c r="D706" s="48"/>
      <c r="E706" s="23"/>
      <c r="F706" s="48"/>
      <c r="G706" s="23"/>
      <c r="H706" s="23"/>
      <c r="I706" s="23"/>
      <c r="J706" s="23"/>
      <c r="K706" s="23"/>
      <c r="L706" s="23"/>
      <c r="M706" s="23"/>
      <c r="N706" s="23"/>
      <c r="O706" s="23"/>
      <c r="P706" s="23"/>
      <c r="Q706" s="23"/>
      <c r="R706" s="23"/>
      <c r="S706" s="23"/>
      <c r="T706" s="23"/>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5"/>
      <c r="AW706" s="5"/>
      <c r="AX706" s="5"/>
      <c r="AY706" s="5"/>
      <c r="AZ706" s="5"/>
      <c r="BA706" s="5"/>
      <c r="BB706" s="5"/>
      <c r="BC706" s="5"/>
      <c r="BD706" s="5"/>
      <c r="BE706" s="5"/>
      <c r="BF706" s="5"/>
      <c r="BG706" s="5"/>
      <c r="BH706" s="5"/>
      <c r="BI706" s="5"/>
      <c r="BJ706" s="5"/>
      <c r="BK706" s="5"/>
      <c r="CF706" s="22"/>
      <c r="CG706" s="22"/>
      <c r="CH706" s="22"/>
      <c r="CI706" s="22"/>
      <c r="CJ706" s="22"/>
      <c r="CK706" s="22"/>
      <c r="CL706" s="22"/>
      <c r="CM706" s="22"/>
      <c r="CN706" s="22"/>
      <c r="CO706" s="22"/>
      <c r="CP706" s="22"/>
      <c r="CQ706" s="22"/>
      <c r="CR706" s="22"/>
      <c r="CS706" s="22"/>
      <c r="CT706" s="22"/>
      <c r="CU706" s="22"/>
      <c r="CV706" s="22"/>
      <c r="CW706" s="22"/>
      <c r="CX706" s="22"/>
      <c r="CY706" s="22"/>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row>
    <row r="707" spans="1:174" s="21" customFormat="1" x14ac:dyDescent="0.25">
      <c r="A707" s="23"/>
      <c r="B707" s="23"/>
      <c r="C707" s="23"/>
      <c r="D707" s="48"/>
      <c r="E707" s="23"/>
      <c r="F707" s="48"/>
      <c r="G707" s="23"/>
      <c r="H707" s="23"/>
      <c r="I707" s="23"/>
      <c r="J707" s="23"/>
      <c r="K707" s="23"/>
      <c r="L707" s="23"/>
      <c r="M707" s="23"/>
      <c r="N707" s="23"/>
      <c r="O707" s="23"/>
      <c r="P707" s="23"/>
      <c r="Q707" s="23"/>
      <c r="R707" s="23"/>
      <c r="S707" s="23"/>
      <c r="T707" s="23"/>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5"/>
      <c r="AW707" s="5"/>
      <c r="AX707" s="5"/>
      <c r="AY707" s="5"/>
      <c r="AZ707" s="5"/>
      <c r="BA707" s="5"/>
      <c r="BB707" s="5"/>
      <c r="BC707" s="5"/>
      <c r="BD707" s="5"/>
      <c r="BE707" s="5"/>
      <c r="BF707" s="5"/>
      <c r="BG707" s="5"/>
      <c r="BH707" s="5"/>
      <c r="BI707" s="5"/>
      <c r="BJ707" s="5"/>
      <c r="BK707" s="5"/>
      <c r="CF707" s="22"/>
      <c r="CG707" s="22"/>
      <c r="CH707" s="22"/>
      <c r="CI707" s="22"/>
      <c r="CJ707" s="22"/>
      <c r="CK707" s="22"/>
      <c r="CL707" s="22"/>
      <c r="CM707" s="22"/>
      <c r="CN707" s="22"/>
      <c r="CO707" s="22"/>
      <c r="CP707" s="22"/>
      <c r="CQ707" s="22"/>
      <c r="CR707" s="22"/>
      <c r="CS707" s="22"/>
      <c r="CT707" s="22"/>
      <c r="CU707" s="22"/>
      <c r="CV707" s="22"/>
      <c r="CW707" s="22"/>
      <c r="CX707" s="22"/>
      <c r="CY707" s="22"/>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row>
    <row r="708" spans="1:174" s="21" customFormat="1" x14ac:dyDescent="0.25">
      <c r="A708" s="23"/>
      <c r="B708" s="23"/>
      <c r="C708" s="23"/>
      <c r="D708" s="48"/>
      <c r="E708" s="23"/>
      <c r="F708" s="48"/>
      <c r="G708" s="23"/>
      <c r="H708" s="23"/>
      <c r="I708" s="23"/>
      <c r="J708" s="23"/>
      <c r="K708" s="23"/>
      <c r="L708" s="23"/>
      <c r="M708" s="23"/>
      <c r="N708" s="23"/>
      <c r="O708" s="23"/>
      <c r="P708" s="23"/>
      <c r="Q708" s="23"/>
      <c r="R708" s="23"/>
      <c r="S708" s="23"/>
      <c r="T708" s="23"/>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5"/>
      <c r="AW708" s="5"/>
      <c r="AX708" s="5"/>
      <c r="AY708" s="5"/>
      <c r="AZ708" s="5"/>
      <c r="BA708" s="5"/>
      <c r="BB708" s="5"/>
      <c r="BC708" s="5"/>
      <c r="BD708" s="5"/>
      <c r="BE708" s="5"/>
      <c r="BF708" s="5"/>
      <c r="BG708" s="5"/>
      <c r="BH708" s="5"/>
      <c r="BI708" s="5"/>
      <c r="BJ708" s="5"/>
      <c r="BK708" s="5"/>
      <c r="CF708" s="22"/>
      <c r="CG708" s="22"/>
      <c r="CH708" s="22"/>
      <c r="CI708" s="22"/>
      <c r="CJ708" s="22"/>
      <c r="CK708" s="22"/>
      <c r="CL708" s="22"/>
      <c r="CM708" s="22"/>
      <c r="CN708" s="22"/>
      <c r="CO708" s="22"/>
      <c r="CP708" s="22"/>
      <c r="CQ708" s="22"/>
      <c r="CR708" s="22"/>
      <c r="CS708" s="22"/>
      <c r="CT708" s="22"/>
      <c r="CU708" s="22"/>
      <c r="CV708" s="22"/>
      <c r="CW708" s="22"/>
      <c r="CX708" s="22"/>
      <c r="CY708" s="22"/>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row>
    <row r="709" spans="1:174" s="21" customFormat="1" x14ac:dyDescent="0.25">
      <c r="A709" s="23"/>
      <c r="B709" s="23"/>
      <c r="C709" s="23"/>
      <c r="D709" s="48"/>
      <c r="E709" s="23"/>
      <c r="F709" s="48"/>
      <c r="G709" s="23"/>
      <c r="H709" s="23"/>
      <c r="I709" s="23"/>
      <c r="J709" s="23"/>
      <c r="K709" s="23"/>
      <c r="L709" s="23"/>
      <c r="M709" s="23"/>
      <c r="N709" s="23"/>
      <c r="O709" s="23"/>
      <c r="P709" s="23"/>
      <c r="Q709" s="23"/>
      <c r="R709" s="23"/>
      <c r="S709" s="23"/>
      <c r="T709" s="23"/>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5"/>
      <c r="AW709" s="5"/>
      <c r="AX709" s="5"/>
      <c r="AY709" s="5"/>
      <c r="AZ709" s="5"/>
      <c r="BA709" s="5"/>
      <c r="BB709" s="5"/>
      <c r="BC709" s="5"/>
      <c r="BD709" s="5"/>
      <c r="BE709" s="5"/>
      <c r="BF709" s="5"/>
      <c r="BG709" s="5"/>
      <c r="BH709" s="5"/>
      <c r="BI709" s="5"/>
      <c r="BJ709" s="5"/>
      <c r="BK709" s="5"/>
      <c r="CF709" s="22"/>
      <c r="CG709" s="22"/>
      <c r="CH709" s="22"/>
      <c r="CI709" s="22"/>
      <c r="CJ709" s="22"/>
      <c r="CK709" s="22"/>
      <c r="CL709" s="22"/>
      <c r="CM709" s="22"/>
      <c r="CN709" s="22"/>
      <c r="CO709" s="22"/>
      <c r="CP709" s="22"/>
      <c r="CQ709" s="22"/>
      <c r="CR709" s="22"/>
      <c r="CS709" s="22"/>
      <c r="CT709" s="22"/>
      <c r="CU709" s="22"/>
      <c r="CV709" s="22"/>
      <c r="CW709" s="22"/>
      <c r="CX709" s="22"/>
      <c r="CY709" s="22"/>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row>
    <row r="710" spans="1:174" s="21" customFormat="1" x14ac:dyDescent="0.25">
      <c r="A710" s="23"/>
      <c r="B710" s="23"/>
      <c r="C710" s="23"/>
      <c r="D710" s="48"/>
      <c r="E710" s="23"/>
      <c r="F710" s="48"/>
      <c r="G710" s="23"/>
      <c r="H710" s="23"/>
      <c r="I710" s="23"/>
      <c r="J710" s="23"/>
      <c r="K710" s="23"/>
      <c r="L710" s="23"/>
      <c r="M710" s="23"/>
      <c r="N710" s="23"/>
      <c r="O710" s="23"/>
      <c r="P710" s="23"/>
      <c r="Q710" s="23"/>
      <c r="R710" s="23"/>
      <c r="S710" s="23"/>
      <c r="T710" s="23"/>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5"/>
      <c r="AW710" s="5"/>
      <c r="AX710" s="5"/>
      <c r="AY710" s="5"/>
      <c r="AZ710" s="5"/>
      <c r="BA710" s="5"/>
      <c r="BB710" s="5"/>
      <c r="BC710" s="5"/>
      <c r="BD710" s="5"/>
      <c r="BE710" s="5"/>
      <c r="BF710" s="5"/>
      <c r="BG710" s="5"/>
      <c r="BH710" s="5"/>
      <c r="BI710" s="5"/>
      <c r="BJ710" s="5"/>
      <c r="BK710" s="5"/>
      <c r="CF710" s="22"/>
      <c r="CG710" s="22"/>
      <c r="CH710" s="22"/>
      <c r="CI710" s="22"/>
      <c r="CJ710" s="22"/>
      <c r="CK710" s="22"/>
      <c r="CL710" s="22"/>
      <c r="CM710" s="22"/>
      <c r="CN710" s="22"/>
      <c r="CO710" s="22"/>
      <c r="CP710" s="22"/>
      <c r="CQ710" s="22"/>
      <c r="CR710" s="22"/>
      <c r="CS710" s="22"/>
      <c r="CT710" s="22"/>
      <c r="CU710" s="22"/>
      <c r="CV710" s="22"/>
      <c r="CW710" s="22"/>
      <c r="CX710" s="22"/>
      <c r="CY710" s="22"/>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row>
    <row r="711" spans="1:174" s="21" customFormat="1" x14ac:dyDescent="0.25">
      <c r="A711" s="23"/>
      <c r="B711" s="23"/>
      <c r="C711" s="23"/>
      <c r="D711" s="48"/>
      <c r="E711" s="23"/>
      <c r="F711" s="48"/>
      <c r="G711" s="23"/>
      <c r="H711" s="23"/>
      <c r="I711" s="23"/>
      <c r="J711" s="23"/>
      <c r="K711" s="23"/>
      <c r="L711" s="23"/>
      <c r="M711" s="23"/>
      <c r="N711" s="23"/>
      <c r="O711" s="23"/>
      <c r="P711" s="23"/>
      <c r="Q711" s="23"/>
      <c r="R711" s="23"/>
      <c r="S711" s="23"/>
      <c r="T711" s="23"/>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5"/>
      <c r="AW711" s="5"/>
      <c r="AX711" s="5"/>
      <c r="AY711" s="5"/>
      <c r="AZ711" s="5"/>
      <c r="BA711" s="5"/>
      <c r="BB711" s="5"/>
      <c r="BC711" s="5"/>
      <c r="BD711" s="5"/>
      <c r="BE711" s="5"/>
      <c r="BF711" s="5"/>
      <c r="BG711" s="5"/>
      <c r="BH711" s="5"/>
      <c r="BI711" s="5"/>
      <c r="BJ711" s="5"/>
      <c r="BK711" s="5"/>
      <c r="CF711" s="22"/>
      <c r="CG711" s="22"/>
      <c r="CH711" s="22"/>
      <c r="CI711" s="22"/>
      <c r="CJ711" s="22"/>
      <c r="CK711" s="22"/>
      <c r="CL711" s="22"/>
      <c r="CM711" s="22"/>
      <c r="CN711" s="22"/>
      <c r="CO711" s="22"/>
      <c r="CP711" s="22"/>
      <c r="CQ711" s="22"/>
      <c r="CR711" s="22"/>
      <c r="CS711" s="22"/>
      <c r="CT711" s="22"/>
      <c r="CU711" s="22"/>
      <c r="CV711" s="22"/>
      <c r="CW711" s="22"/>
      <c r="CX711" s="22"/>
      <c r="CY711" s="22"/>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row>
    <row r="712" spans="1:174" s="21" customFormat="1" x14ac:dyDescent="0.25">
      <c r="A712" s="23"/>
      <c r="B712" s="23"/>
      <c r="C712" s="23"/>
      <c r="D712" s="48"/>
      <c r="E712" s="23"/>
      <c r="F712" s="48"/>
      <c r="G712" s="23"/>
      <c r="H712" s="23"/>
      <c r="I712" s="23"/>
      <c r="J712" s="23"/>
      <c r="K712" s="23"/>
      <c r="L712" s="23"/>
      <c r="M712" s="23"/>
      <c r="N712" s="23"/>
      <c r="O712" s="23"/>
      <c r="P712" s="23"/>
      <c r="Q712" s="23"/>
      <c r="R712" s="23"/>
      <c r="S712" s="23"/>
      <c r="T712" s="23"/>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5"/>
      <c r="AW712" s="5"/>
      <c r="AX712" s="5"/>
      <c r="AY712" s="5"/>
      <c r="AZ712" s="5"/>
      <c r="BA712" s="5"/>
      <c r="BB712" s="5"/>
      <c r="BC712" s="5"/>
      <c r="BD712" s="5"/>
      <c r="BE712" s="5"/>
      <c r="BF712" s="5"/>
      <c r="BG712" s="5"/>
      <c r="BH712" s="5"/>
      <c r="BI712" s="5"/>
      <c r="BJ712" s="5"/>
      <c r="BK712" s="5"/>
      <c r="CF712" s="22"/>
      <c r="CG712" s="22"/>
      <c r="CH712" s="22"/>
      <c r="CI712" s="22"/>
      <c r="CJ712" s="22"/>
      <c r="CK712" s="22"/>
      <c r="CL712" s="22"/>
      <c r="CM712" s="22"/>
      <c r="CN712" s="22"/>
      <c r="CO712" s="22"/>
      <c r="CP712" s="22"/>
      <c r="CQ712" s="22"/>
      <c r="CR712" s="22"/>
      <c r="CS712" s="22"/>
      <c r="CT712" s="22"/>
      <c r="CU712" s="22"/>
      <c r="CV712" s="22"/>
      <c r="CW712" s="22"/>
      <c r="CX712" s="22"/>
      <c r="CY712" s="22"/>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row>
    <row r="713" spans="1:174" s="21" customFormat="1" x14ac:dyDescent="0.25">
      <c r="A713" s="23"/>
      <c r="B713" s="23"/>
      <c r="C713" s="23"/>
      <c r="D713" s="48"/>
      <c r="E713" s="23"/>
      <c r="F713" s="48"/>
      <c r="G713" s="23"/>
      <c r="H713" s="23"/>
      <c r="I713" s="23"/>
      <c r="J713" s="23"/>
      <c r="K713" s="23"/>
      <c r="L713" s="23"/>
      <c r="M713" s="23"/>
      <c r="N713" s="23"/>
      <c r="O713" s="23"/>
      <c r="P713" s="23"/>
      <c r="Q713" s="23"/>
      <c r="R713" s="23"/>
      <c r="S713" s="23"/>
      <c r="T713" s="23"/>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5"/>
      <c r="AW713" s="5"/>
      <c r="AX713" s="5"/>
      <c r="AY713" s="5"/>
      <c r="AZ713" s="5"/>
      <c r="BA713" s="5"/>
      <c r="BB713" s="5"/>
      <c r="BC713" s="5"/>
      <c r="BD713" s="5"/>
      <c r="BE713" s="5"/>
      <c r="BF713" s="5"/>
      <c r="BG713" s="5"/>
      <c r="BH713" s="5"/>
      <c r="BI713" s="5"/>
      <c r="BJ713" s="5"/>
      <c r="BK713" s="5"/>
      <c r="CF713" s="22"/>
      <c r="CG713" s="22"/>
      <c r="CH713" s="22"/>
      <c r="CI713" s="22"/>
      <c r="CJ713" s="22"/>
      <c r="CK713" s="22"/>
      <c r="CL713" s="22"/>
      <c r="CM713" s="22"/>
      <c r="CN713" s="22"/>
      <c r="CO713" s="22"/>
      <c r="CP713" s="22"/>
      <c r="CQ713" s="22"/>
      <c r="CR713" s="22"/>
      <c r="CS713" s="22"/>
      <c r="CT713" s="22"/>
      <c r="CU713" s="22"/>
      <c r="CV713" s="22"/>
      <c r="CW713" s="22"/>
      <c r="CX713" s="22"/>
      <c r="CY713" s="22"/>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row>
    <row r="714" spans="1:174" s="21" customFormat="1" x14ac:dyDescent="0.25">
      <c r="A714" s="23"/>
      <c r="B714" s="23"/>
      <c r="C714" s="23"/>
      <c r="D714" s="48"/>
      <c r="E714" s="23"/>
      <c r="F714" s="48"/>
      <c r="G714" s="23"/>
      <c r="H714" s="23"/>
      <c r="I714" s="23"/>
      <c r="J714" s="23"/>
      <c r="K714" s="23"/>
      <c r="L714" s="23"/>
      <c r="M714" s="23"/>
      <c r="N714" s="23"/>
      <c r="O714" s="23"/>
      <c r="P714" s="23"/>
      <c r="Q714" s="23"/>
      <c r="R714" s="23"/>
      <c r="S714" s="23"/>
      <c r="T714" s="23"/>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5"/>
      <c r="AW714" s="5"/>
      <c r="AX714" s="5"/>
      <c r="AY714" s="5"/>
      <c r="AZ714" s="5"/>
      <c r="BA714" s="5"/>
      <c r="BB714" s="5"/>
      <c r="BC714" s="5"/>
      <c r="BD714" s="5"/>
      <c r="BE714" s="5"/>
      <c r="BF714" s="5"/>
      <c r="BG714" s="5"/>
      <c r="BH714" s="5"/>
      <c r="BI714" s="5"/>
      <c r="BJ714" s="5"/>
      <c r="BK714" s="5"/>
      <c r="CF714" s="22"/>
      <c r="CG714" s="22"/>
      <c r="CH714" s="22"/>
      <c r="CI714" s="22"/>
      <c r="CJ714" s="22"/>
      <c r="CK714" s="22"/>
      <c r="CL714" s="22"/>
      <c r="CM714" s="22"/>
      <c r="CN714" s="22"/>
      <c r="CO714" s="22"/>
      <c r="CP714" s="22"/>
      <c r="CQ714" s="22"/>
      <c r="CR714" s="22"/>
      <c r="CS714" s="22"/>
      <c r="CT714" s="22"/>
      <c r="CU714" s="22"/>
      <c r="CV714" s="22"/>
      <c r="CW714" s="22"/>
      <c r="CX714" s="22"/>
      <c r="CY714" s="22"/>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row>
    <row r="715" spans="1:174" s="21" customFormat="1" x14ac:dyDescent="0.25">
      <c r="A715" s="23"/>
      <c r="B715" s="23"/>
      <c r="C715" s="23"/>
      <c r="D715" s="48"/>
      <c r="E715" s="23"/>
      <c r="F715" s="48"/>
      <c r="G715" s="23"/>
      <c r="H715" s="23"/>
      <c r="I715" s="23"/>
      <c r="J715" s="23"/>
      <c r="K715" s="23"/>
      <c r="L715" s="23"/>
      <c r="M715" s="23"/>
      <c r="N715" s="23"/>
      <c r="O715" s="23"/>
      <c r="P715" s="23"/>
      <c r="Q715" s="23"/>
      <c r="R715" s="23"/>
      <c r="S715" s="23"/>
      <c r="T715" s="23"/>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5"/>
      <c r="AW715" s="5"/>
      <c r="AX715" s="5"/>
      <c r="AY715" s="5"/>
      <c r="AZ715" s="5"/>
      <c r="BA715" s="5"/>
      <c r="BB715" s="5"/>
      <c r="BC715" s="5"/>
      <c r="BD715" s="5"/>
      <c r="BE715" s="5"/>
      <c r="BF715" s="5"/>
      <c r="BG715" s="5"/>
      <c r="BH715" s="5"/>
      <c r="BI715" s="5"/>
      <c r="BJ715" s="5"/>
      <c r="BK715" s="5"/>
      <c r="CF715" s="22"/>
      <c r="CG715" s="22"/>
      <c r="CH715" s="22"/>
      <c r="CI715" s="22"/>
      <c r="CJ715" s="22"/>
      <c r="CK715" s="22"/>
      <c r="CL715" s="22"/>
      <c r="CM715" s="22"/>
      <c r="CN715" s="22"/>
      <c r="CO715" s="22"/>
      <c r="CP715" s="22"/>
      <c r="CQ715" s="22"/>
      <c r="CR715" s="22"/>
      <c r="CS715" s="22"/>
      <c r="CT715" s="22"/>
      <c r="CU715" s="22"/>
      <c r="CV715" s="22"/>
      <c r="CW715" s="22"/>
      <c r="CX715" s="22"/>
      <c r="CY715" s="22"/>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row>
    <row r="716" spans="1:174" s="21" customFormat="1" x14ac:dyDescent="0.25">
      <c r="A716" s="23"/>
      <c r="B716" s="23"/>
      <c r="C716" s="23"/>
      <c r="D716" s="48"/>
      <c r="E716" s="23"/>
      <c r="F716" s="48"/>
      <c r="G716" s="23"/>
      <c r="H716" s="23"/>
      <c r="I716" s="23"/>
      <c r="J716" s="23"/>
      <c r="K716" s="23"/>
      <c r="L716" s="23"/>
      <c r="M716" s="23"/>
      <c r="N716" s="23"/>
      <c r="O716" s="23"/>
      <c r="P716" s="23"/>
      <c r="Q716" s="23"/>
      <c r="R716" s="23"/>
      <c r="S716" s="23"/>
      <c r="T716" s="23"/>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5"/>
      <c r="AW716" s="5"/>
      <c r="AX716" s="5"/>
      <c r="AY716" s="5"/>
      <c r="AZ716" s="5"/>
      <c r="BA716" s="5"/>
      <c r="BB716" s="5"/>
      <c r="BC716" s="5"/>
      <c r="BD716" s="5"/>
      <c r="BE716" s="5"/>
      <c r="BF716" s="5"/>
      <c r="BG716" s="5"/>
      <c r="BH716" s="5"/>
      <c r="BI716" s="5"/>
      <c r="BJ716" s="5"/>
      <c r="BK716" s="5"/>
      <c r="CF716" s="22"/>
      <c r="CG716" s="22"/>
      <c r="CH716" s="22"/>
      <c r="CI716" s="22"/>
      <c r="CJ716" s="22"/>
      <c r="CK716" s="22"/>
      <c r="CL716" s="22"/>
      <c r="CM716" s="22"/>
      <c r="CN716" s="22"/>
      <c r="CO716" s="22"/>
      <c r="CP716" s="22"/>
      <c r="CQ716" s="22"/>
      <c r="CR716" s="22"/>
      <c r="CS716" s="22"/>
      <c r="CT716" s="22"/>
      <c r="CU716" s="22"/>
      <c r="CV716" s="22"/>
      <c r="CW716" s="22"/>
      <c r="CX716" s="22"/>
      <c r="CY716" s="22"/>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row>
    <row r="717" spans="1:174" s="21" customFormat="1" x14ac:dyDescent="0.25">
      <c r="A717" s="23"/>
      <c r="B717" s="23"/>
      <c r="C717" s="23"/>
      <c r="D717" s="48"/>
      <c r="E717" s="23"/>
      <c r="F717" s="48"/>
      <c r="G717" s="23"/>
      <c r="H717" s="23"/>
      <c r="I717" s="23"/>
      <c r="J717" s="23"/>
      <c r="K717" s="23"/>
      <c r="L717" s="23"/>
      <c r="M717" s="23"/>
      <c r="N717" s="23"/>
      <c r="O717" s="23"/>
      <c r="P717" s="23"/>
      <c r="Q717" s="23"/>
      <c r="R717" s="23"/>
      <c r="S717" s="23"/>
      <c r="T717" s="23"/>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5"/>
      <c r="AW717" s="5"/>
      <c r="AX717" s="5"/>
      <c r="AY717" s="5"/>
      <c r="AZ717" s="5"/>
      <c r="BA717" s="5"/>
      <c r="BB717" s="5"/>
      <c r="BC717" s="5"/>
      <c r="BD717" s="5"/>
      <c r="BE717" s="5"/>
      <c r="BF717" s="5"/>
      <c r="BG717" s="5"/>
      <c r="BH717" s="5"/>
      <c r="BI717" s="5"/>
      <c r="BJ717" s="5"/>
      <c r="BK717" s="5"/>
      <c r="CF717" s="22"/>
      <c r="CG717" s="22"/>
      <c r="CH717" s="22"/>
      <c r="CI717" s="22"/>
      <c r="CJ717" s="22"/>
      <c r="CK717" s="22"/>
      <c r="CL717" s="22"/>
      <c r="CM717" s="22"/>
      <c r="CN717" s="22"/>
      <c r="CO717" s="22"/>
      <c r="CP717" s="22"/>
      <c r="CQ717" s="22"/>
      <c r="CR717" s="22"/>
      <c r="CS717" s="22"/>
      <c r="CT717" s="22"/>
      <c r="CU717" s="22"/>
      <c r="CV717" s="22"/>
      <c r="CW717" s="22"/>
      <c r="CX717" s="22"/>
      <c r="CY717" s="22"/>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row>
    <row r="718" spans="1:174" s="21" customFormat="1" x14ac:dyDescent="0.25">
      <c r="A718" s="23"/>
      <c r="B718" s="23"/>
      <c r="C718" s="23"/>
      <c r="D718" s="48"/>
      <c r="E718" s="23"/>
      <c r="F718" s="48"/>
      <c r="G718" s="23"/>
      <c r="H718" s="23"/>
      <c r="I718" s="23"/>
      <c r="J718" s="23"/>
      <c r="K718" s="23"/>
      <c r="L718" s="23"/>
      <c r="M718" s="23"/>
      <c r="N718" s="23"/>
      <c r="O718" s="23"/>
      <c r="P718" s="23"/>
      <c r="Q718" s="23"/>
      <c r="R718" s="23"/>
      <c r="S718" s="23"/>
      <c r="T718" s="23"/>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5"/>
      <c r="AW718" s="5"/>
      <c r="AX718" s="5"/>
      <c r="AY718" s="5"/>
      <c r="AZ718" s="5"/>
      <c r="BA718" s="5"/>
      <c r="BB718" s="5"/>
      <c r="BC718" s="5"/>
      <c r="BD718" s="5"/>
      <c r="BE718" s="5"/>
      <c r="BF718" s="5"/>
      <c r="BG718" s="5"/>
      <c r="BH718" s="5"/>
      <c r="BI718" s="5"/>
      <c r="BJ718" s="5"/>
      <c r="BK718" s="5"/>
      <c r="CF718" s="22"/>
      <c r="CG718" s="22"/>
      <c r="CH718" s="22"/>
      <c r="CI718" s="22"/>
      <c r="CJ718" s="22"/>
      <c r="CK718" s="22"/>
      <c r="CL718" s="22"/>
      <c r="CM718" s="22"/>
      <c r="CN718" s="22"/>
      <c r="CO718" s="22"/>
      <c r="CP718" s="22"/>
      <c r="CQ718" s="22"/>
      <c r="CR718" s="22"/>
      <c r="CS718" s="22"/>
      <c r="CT718" s="22"/>
      <c r="CU718" s="22"/>
      <c r="CV718" s="22"/>
      <c r="CW718" s="22"/>
      <c r="CX718" s="22"/>
      <c r="CY718" s="22"/>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row>
    <row r="719" spans="1:174" s="21" customFormat="1" x14ac:dyDescent="0.25">
      <c r="A719" s="23"/>
      <c r="B719" s="23"/>
      <c r="C719" s="23"/>
      <c r="D719" s="48"/>
      <c r="E719" s="23"/>
      <c r="F719" s="48"/>
      <c r="G719" s="23"/>
      <c r="H719" s="23"/>
      <c r="I719" s="23"/>
      <c r="J719" s="23"/>
      <c r="K719" s="23"/>
      <c r="L719" s="23"/>
      <c r="M719" s="23"/>
      <c r="N719" s="23"/>
      <c r="O719" s="23"/>
      <c r="P719" s="23"/>
      <c r="Q719" s="23"/>
      <c r="R719" s="23"/>
      <c r="S719" s="23"/>
      <c r="T719" s="23"/>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5"/>
      <c r="AW719" s="5"/>
      <c r="AX719" s="5"/>
      <c r="AY719" s="5"/>
      <c r="AZ719" s="5"/>
      <c r="BA719" s="5"/>
      <c r="BB719" s="5"/>
      <c r="BC719" s="5"/>
      <c r="BD719" s="5"/>
      <c r="BE719" s="5"/>
      <c r="BF719" s="5"/>
      <c r="BG719" s="5"/>
      <c r="BH719" s="5"/>
      <c r="BI719" s="5"/>
      <c r="BJ719" s="5"/>
      <c r="BK719" s="5"/>
      <c r="CF719" s="22"/>
      <c r="CG719" s="22"/>
      <c r="CH719" s="22"/>
      <c r="CI719" s="22"/>
      <c r="CJ719" s="22"/>
      <c r="CK719" s="22"/>
      <c r="CL719" s="22"/>
      <c r="CM719" s="22"/>
      <c r="CN719" s="22"/>
      <c r="CO719" s="22"/>
      <c r="CP719" s="22"/>
      <c r="CQ719" s="22"/>
      <c r="CR719" s="22"/>
      <c r="CS719" s="22"/>
      <c r="CT719" s="22"/>
      <c r="CU719" s="22"/>
      <c r="CV719" s="22"/>
      <c r="CW719" s="22"/>
      <c r="CX719" s="22"/>
      <c r="CY719" s="22"/>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row>
    <row r="720" spans="1:174" s="21" customFormat="1" x14ac:dyDescent="0.25">
      <c r="A720" s="23"/>
      <c r="B720" s="23"/>
      <c r="C720" s="23"/>
      <c r="D720" s="48"/>
      <c r="E720" s="23"/>
      <c r="F720" s="48"/>
      <c r="G720" s="23"/>
      <c r="H720" s="23"/>
      <c r="I720" s="23"/>
      <c r="J720" s="23"/>
      <c r="K720" s="23"/>
      <c r="L720" s="23"/>
      <c r="M720" s="23"/>
      <c r="N720" s="23"/>
      <c r="O720" s="23"/>
      <c r="P720" s="23"/>
      <c r="Q720" s="23"/>
      <c r="R720" s="23"/>
      <c r="S720" s="23"/>
      <c r="T720" s="23"/>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5"/>
      <c r="AW720" s="5"/>
      <c r="AX720" s="5"/>
      <c r="AY720" s="5"/>
      <c r="AZ720" s="5"/>
      <c r="BA720" s="5"/>
      <c r="BB720" s="5"/>
      <c r="BC720" s="5"/>
      <c r="BD720" s="5"/>
      <c r="BE720" s="5"/>
      <c r="BF720" s="5"/>
      <c r="BG720" s="5"/>
      <c r="BH720" s="5"/>
      <c r="BI720" s="5"/>
      <c r="BJ720" s="5"/>
      <c r="BK720" s="5"/>
      <c r="CF720" s="22"/>
      <c r="CG720" s="22"/>
      <c r="CH720" s="22"/>
      <c r="CI720" s="22"/>
      <c r="CJ720" s="22"/>
      <c r="CK720" s="22"/>
      <c r="CL720" s="22"/>
      <c r="CM720" s="22"/>
      <c r="CN720" s="22"/>
      <c r="CO720" s="22"/>
      <c r="CP720" s="22"/>
      <c r="CQ720" s="22"/>
      <c r="CR720" s="22"/>
      <c r="CS720" s="22"/>
      <c r="CT720" s="22"/>
      <c r="CU720" s="22"/>
      <c r="CV720" s="22"/>
      <c r="CW720" s="22"/>
      <c r="CX720" s="22"/>
      <c r="CY720" s="22"/>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row>
    <row r="721" spans="1:174" s="21" customFormat="1" x14ac:dyDescent="0.25">
      <c r="A721" s="23"/>
      <c r="B721" s="23"/>
      <c r="C721" s="23"/>
      <c r="D721" s="48"/>
      <c r="E721" s="23"/>
      <c r="F721" s="48"/>
      <c r="G721" s="23"/>
      <c r="H721" s="23"/>
      <c r="I721" s="23"/>
      <c r="J721" s="23"/>
      <c r="K721" s="23"/>
      <c r="L721" s="23"/>
      <c r="M721" s="23"/>
      <c r="N721" s="23"/>
      <c r="O721" s="23"/>
      <c r="P721" s="23"/>
      <c r="Q721" s="23"/>
      <c r="R721" s="23"/>
      <c r="S721" s="23"/>
      <c r="T721" s="23"/>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5"/>
      <c r="AW721" s="5"/>
      <c r="AX721" s="5"/>
      <c r="AY721" s="5"/>
      <c r="AZ721" s="5"/>
      <c r="BA721" s="5"/>
      <c r="BB721" s="5"/>
      <c r="BC721" s="5"/>
      <c r="BD721" s="5"/>
      <c r="BE721" s="5"/>
      <c r="BF721" s="5"/>
      <c r="BG721" s="5"/>
      <c r="BH721" s="5"/>
      <c r="BI721" s="5"/>
      <c r="BJ721" s="5"/>
      <c r="BK721" s="5"/>
      <c r="CF721" s="22"/>
      <c r="CG721" s="22"/>
      <c r="CH721" s="22"/>
      <c r="CI721" s="22"/>
      <c r="CJ721" s="22"/>
      <c r="CK721" s="22"/>
      <c r="CL721" s="22"/>
      <c r="CM721" s="22"/>
      <c r="CN721" s="22"/>
      <c r="CO721" s="22"/>
      <c r="CP721" s="22"/>
      <c r="CQ721" s="22"/>
      <c r="CR721" s="22"/>
      <c r="CS721" s="22"/>
      <c r="CT721" s="22"/>
      <c r="CU721" s="22"/>
      <c r="CV721" s="22"/>
      <c r="CW721" s="22"/>
      <c r="CX721" s="22"/>
      <c r="CY721" s="22"/>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row>
    <row r="722" spans="1:174" s="21" customFormat="1" x14ac:dyDescent="0.25">
      <c r="A722" s="23"/>
      <c r="B722" s="23"/>
      <c r="C722" s="23"/>
      <c r="D722" s="48"/>
      <c r="E722" s="23"/>
      <c r="F722" s="48"/>
      <c r="G722" s="23"/>
      <c r="H722" s="23"/>
      <c r="I722" s="23"/>
      <c r="J722" s="23"/>
      <c r="K722" s="23"/>
      <c r="L722" s="23"/>
      <c r="M722" s="23"/>
      <c r="N722" s="23"/>
      <c r="O722" s="23"/>
      <c r="P722" s="23"/>
      <c r="Q722" s="23"/>
      <c r="R722" s="23"/>
      <c r="S722" s="23"/>
      <c r="T722" s="23"/>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5"/>
      <c r="AW722" s="5"/>
      <c r="AX722" s="5"/>
      <c r="AY722" s="5"/>
      <c r="AZ722" s="5"/>
      <c r="BA722" s="5"/>
      <c r="BB722" s="5"/>
      <c r="BC722" s="5"/>
      <c r="BD722" s="5"/>
      <c r="BE722" s="5"/>
      <c r="BF722" s="5"/>
      <c r="BG722" s="5"/>
      <c r="BH722" s="5"/>
      <c r="BI722" s="5"/>
      <c r="BJ722" s="5"/>
      <c r="BK722" s="5"/>
      <c r="CF722" s="22"/>
      <c r="CG722" s="22"/>
      <c r="CH722" s="22"/>
      <c r="CI722" s="22"/>
      <c r="CJ722" s="22"/>
      <c r="CK722" s="22"/>
      <c r="CL722" s="22"/>
      <c r="CM722" s="22"/>
      <c r="CN722" s="22"/>
      <c r="CO722" s="22"/>
      <c r="CP722" s="22"/>
      <c r="CQ722" s="22"/>
      <c r="CR722" s="22"/>
      <c r="CS722" s="22"/>
      <c r="CT722" s="22"/>
      <c r="CU722" s="22"/>
      <c r="CV722" s="22"/>
      <c r="CW722" s="22"/>
      <c r="CX722" s="22"/>
      <c r="CY722" s="22"/>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row>
    <row r="723" spans="1:174" s="21" customFormat="1" x14ac:dyDescent="0.25">
      <c r="A723" s="23"/>
      <c r="B723" s="23"/>
      <c r="C723" s="23"/>
      <c r="D723" s="48"/>
      <c r="E723" s="23"/>
      <c r="F723" s="48"/>
      <c r="G723" s="23"/>
      <c r="H723" s="23"/>
      <c r="I723" s="23"/>
      <c r="J723" s="23"/>
      <c r="K723" s="23"/>
      <c r="L723" s="23"/>
      <c r="M723" s="23"/>
      <c r="N723" s="23"/>
      <c r="O723" s="23"/>
      <c r="P723" s="23"/>
      <c r="Q723" s="23"/>
      <c r="R723" s="23"/>
      <c r="S723" s="23"/>
      <c r="T723" s="23"/>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5"/>
      <c r="AW723" s="5"/>
      <c r="AX723" s="5"/>
      <c r="AY723" s="5"/>
      <c r="AZ723" s="5"/>
      <c r="BA723" s="5"/>
      <c r="BB723" s="5"/>
      <c r="BC723" s="5"/>
      <c r="BD723" s="5"/>
      <c r="BE723" s="5"/>
      <c r="BF723" s="5"/>
      <c r="BG723" s="5"/>
      <c r="BH723" s="5"/>
      <c r="BI723" s="5"/>
      <c r="BJ723" s="5"/>
      <c r="BK723" s="5"/>
      <c r="CF723" s="22"/>
      <c r="CG723" s="22"/>
      <c r="CH723" s="22"/>
      <c r="CI723" s="22"/>
      <c r="CJ723" s="22"/>
      <c r="CK723" s="22"/>
      <c r="CL723" s="22"/>
      <c r="CM723" s="22"/>
      <c r="CN723" s="22"/>
      <c r="CO723" s="22"/>
      <c r="CP723" s="22"/>
      <c r="CQ723" s="22"/>
      <c r="CR723" s="22"/>
      <c r="CS723" s="22"/>
      <c r="CT723" s="22"/>
      <c r="CU723" s="22"/>
      <c r="CV723" s="22"/>
      <c r="CW723" s="22"/>
      <c r="CX723" s="22"/>
      <c r="CY723" s="22"/>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row>
    <row r="724" spans="1:174" s="21" customFormat="1" x14ac:dyDescent="0.25">
      <c r="A724" s="23"/>
      <c r="B724" s="23"/>
      <c r="C724" s="23"/>
      <c r="D724" s="48"/>
      <c r="E724" s="23"/>
      <c r="F724" s="48"/>
      <c r="G724" s="23"/>
      <c r="H724" s="23"/>
      <c r="I724" s="23"/>
      <c r="J724" s="23"/>
      <c r="K724" s="23"/>
      <c r="L724" s="23"/>
      <c r="M724" s="23"/>
      <c r="N724" s="23"/>
      <c r="O724" s="23"/>
      <c r="P724" s="23"/>
      <c r="Q724" s="23"/>
      <c r="R724" s="23"/>
      <c r="S724" s="23"/>
      <c r="T724" s="23"/>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5"/>
      <c r="AW724" s="5"/>
      <c r="AX724" s="5"/>
      <c r="AY724" s="5"/>
      <c r="AZ724" s="5"/>
      <c r="BA724" s="5"/>
      <c r="BB724" s="5"/>
      <c r="BC724" s="5"/>
      <c r="BD724" s="5"/>
      <c r="BE724" s="5"/>
      <c r="BF724" s="5"/>
      <c r="BG724" s="5"/>
      <c r="BH724" s="5"/>
      <c r="BI724" s="5"/>
      <c r="BJ724" s="5"/>
      <c r="BK724" s="5"/>
      <c r="CF724" s="22"/>
      <c r="CG724" s="22"/>
      <c r="CH724" s="22"/>
      <c r="CI724" s="22"/>
      <c r="CJ724" s="22"/>
      <c r="CK724" s="22"/>
      <c r="CL724" s="22"/>
      <c r="CM724" s="22"/>
      <c r="CN724" s="22"/>
      <c r="CO724" s="22"/>
      <c r="CP724" s="22"/>
      <c r="CQ724" s="22"/>
      <c r="CR724" s="22"/>
      <c r="CS724" s="22"/>
      <c r="CT724" s="22"/>
      <c r="CU724" s="22"/>
      <c r="CV724" s="22"/>
      <c r="CW724" s="22"/>
      <c r="CX724" s="22"/>
      <c r="CY724" s="22"/>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row>
    <row r="725" spans="1:174" s="21" customFormat="1" x14ac:dyDescent="0.25">
      <c r="A725" s="23"/>
      <c r="B725" s="23"/>
      <c r="C725" s="23"/>
      <c r="D725" s="48"/>
      <c r="E725" s="23"/>
      <c r="F725" s="48"/>
      <c r="G725" s="23"/>
      <c r="H725" s="23"/>
      <c r="I725" s="23"/>
      <c r="J725" s="23"/>
      <c r="K725" s="23"/>
      <c r="L725" s="23"/>
      <c r="M725" s="23"/>
      <c r="N725" s="23"/>
      <c r="O725" s="23"/>
      <c r="P725" s="23"/>
      <c r="Q725" s="23"/>
      <c r="R725" s="23"/>
      <c r="S725" s="23"/>
      <c r="T725" s="23"/>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5"/>
      <c r="AW725" s="5"/>
      <c r="AX725" s="5"/>
      <c r="AY725" s="5"/>
      <c r="AZ725" s="5"/>
      <c r="BA725" s="5"/>
      <c r="BB725" s="5"/>
      <c r="BC725" s="5"/>
      <c r="BD725" s="5"/>
      <c r="BE725" s="5"/>
      <c r="BF725" s="5"/>
      <c r="BG725" s="5"/>
      <c r="BH725" s="5"/>
      <c r="BI725" s="5"/>
      <c r="BJ725" s="5"/>
      <c r="BK725" s="5"/>
      <c r="CF725" s="22"/>
      <c r="CG725" s="22"/>
      <c r="CH725" s="22"/>
      <c r="CI725" s="22"/>
      <c r="CJ725" s="22"/>
      <c r="CK725" s="22"/>
      <c r="CL725" s="22"/>
      <c r="CM725" s="22"/>
      <c r="CN725" s="22"/>
      <c r="CO725" s="22"/>
      <c r="CP725" s="22"/>
      <c r="CQ725" s="22"/>
      <c r="CR725" s="22"/>
      <c r="CS725" s="22"/>
      <c r="CT725" s="22"/>
      <c r="CU725" s="22"/>
      <c r="CV725" s="22"/>
      <c r="CW725" s="22"/>
      <c r="CX725" s="22"/>
      <c r="CY725" s="22"/>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row>
    <row r="726" spans="1:174" s="21" customFormat="1" x14ac:dyDescent="0.25">
      <c r="A726" s="23"/>
      <c r="B726" s="23"/>
      <c r="C726" s="23"/>
      <c r="D726" s="48"/>
      <c r="E726" s="23"/>
      <c r="F726" s="48"/>
      <c r="G726" s="23"/>
      <c r="H726" s="23"/>
      <c r="I726" s="23"/>
      <c r="J726" s="23"/>
      <c r="K726" s="23"/>
      <c r="L726" s="23"/>
      <c r="M726" s="23"/>
      <c r="N726" s="23"/>
      <c r="O726" s="23"/>
      <c r="P726" s="23"/>
      <c r="Q726" s="23"/>
      <c r="R726" s="23"/>
      <c r="S726" s="23"/>
      <c r="T726" s="23"/>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5"/>
      <c r="AW726" s="5"/>
      <c r="AX726" s="5"/>
      <c r="AY726" s="5"/>
      <c r="AZ726" s="5"/>
      <c r="BA726" s="5"/>
      <c r="BB726" s="5"/>
      <c r="BC726" s="5"/>
      <c r="BD726" s="5"/>
      <c r="BE726" s="5"/>
      <c r="BF726" s="5"/>
      <c r="BG726" s="5"/>
      <c r="BH726" s="5"/>
      <c r="BI726" s="5"/>
      <c r="BJ726" s="5"/>
      <c r="BK726" s="5"/>
      <c r="CF726" s="22"/>
      <c r="CG726" s="22"/>
      <c r="CH726" s="22"/>
      <c r="CI726" s="22"/>
      <c r="CJ726" s="22"/>
      <c r="CK726" s="22"/>
      <c r="CL726" s="22"/>
      <c r="CM726" s="22"/>
      <c r="CN726" s="22"/>
      <c r="CO726" s="22"/>
      <c r="CP726" s="22"/>
      <c r="CQ726" s="22"/>
      <c r="CR726" s="22"/>
      <c r="CS726" s="22"/>
      <c r="CT726" s="22"/>
      <c r="CU726" s="22"/>
      <c r="CV726" s="22"/>
      <c r="CW726" s="22"/>
      <c r="CX726" s="22"/>
      <c r="CY726" s="22"/>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row>
    <row r="727" spans="1:174" s="21" customFormat="1" x14ac:dyDescent="0.25">
      <c r="A727" s="23"/>
      <c r="B727" s="23"/>
      <c r="C727" s="23"/>
      <c r="D727" s="48"/>
      <c r="E727" s="23"/>
      <c r="F727" s="48"/>
      <c r="G727" s="23"/>
      <c r="H727" s="23"/>
      <c r="I727" s="23"/>
      <c r="J727" s="23"/>
      <c r="K727" s="23"/>
      <c r="L727" s="23"/>
      <c r="M727" s="23"/>
      <c r="N727" s="23"/>
      <c r="O727" s="23"/>
      <c r="P727" s="23"/>
      <c r="Q727" s="23"/>
      <c r="R727" s="23"/>
      <c r="S727" s="23"/>
      <c r="T727" s="23"/>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5"/>
      <c r="AW727" s="5"/>
      <c r="AX727" s="5"/>
      <c r="AY727" s="5"/>
      <c r="AZ727" s="5"/>
      <c r="BA727" s="5"/>
      <c r="BB727" s="5"/>
      <c r="BC727" s="5"/>
      <c r="BD727" s="5"/>
      <c r="BE727" s="5"/>
      <c r="BF727" s="5"/>
      <c r="BG727" s="5"/>
      <c r="BH727" s="5"/>
      <c r="BI727" s="5"/>
      <c r="BJ727" s="5"/>
      <c r="BK727" s="5"/>
      <c r="CF727" s="22"/>
      <c r="CG727" s="22"/>
      <c r="CH727" s="22"/>
      <c r="CI727" s="22"/>
      <c r="CJ727" s="22"/>
      <c r="CK727" s="22"/>
      <c r="CL727" s="22"/>
      <c r="CM727" s="22"/>
      <c r="CN727" s="22"/>
      <c r="CO727" s="22"/>
      <c r="CP727" s="22"/>
      <c r="CQ727" s="22"/>
      <c r="CR727" s="22"/>
      <c r="CS727" s="22"/>
      <c r="CT727" s="22"/>
      <c r="CU727" s="22"/>
      <c r="CV727" s="22"/>
      <c r="CW727" s="22"/>
      <c r="CX727" s="22"/>
      <c r="CY727" s="22"/>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row>
    <row r="728" spans="1:174" s="21" customFormat="1" x14ac:dyDescent="0.25">
      <c r="A728" s="23"/>
      <c r="B728" s="23"/>
      <c r="C728" s="23"/>
      <c r="D728" s="48"/>
      <c r="E728" s="23"/>
      <c r="F728" s="48"/>
      <c r="G728" s="23"/>
      <c r="H728" s="23"/>
      <c r="I728" s="23"/>
      <c r="J728" s="23"/>
      <c r="K728" s="23"/>
      <c r="L728" s="23"/>
      <c r="M728" s="23"/>
      <c r="N728" s="23"/>
      <c r="O728" s="23"/>
      <c r="P728" s="23"/>
      <c r="Q728" s="23"/>
      <c r="R728" s="23"/>
      <c r="S728" s="23"/>
      <c r="T728" s="23"/>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5"/>
      <c r="AW728" s="5"/>
      <c r="AX728" s="5"/>
      <c r="AY728" s="5"/>
      <c r="AZ728" s="5"/>
      <c r="BA728" s="5"/>
      <c r="BB728" s="5"/>
      <c r="BC728" s="5"/>
      <c r="BD728" s="5"/>
      <c r="BE728" s="5"/>
      <c r="BF728" s="5"/>
      <c r="BG728" s="5"/>
      <c r="BH728" s="5"/>
      <c r="BI728" s="5"/>
      <c r="BJ728" s="5"/>
      <c r="BK728" s="5"/>
      <c r="CF728" s="22"/>
      <c r="CG728" s="22"/>
      <c r="CH728" s="22"/>
      <c r="CI728" s="22"/>
      <c r="CJ728" s="22"/>
      <c r="CK728" s="22"/>
      <c r="CL728" s="22"/>
      <c r="CM728" s="22"/>
      <c r="CN728" s="22"/>
      <c r="CO728" s="22"/>
      <c r="CP728" s="22"/>
      <c r="CQ728" s="22"/>
      <c r="CR728" s="22"/>
      <c r="CS728" s="22"/>
      <c r="CT728" s="22"/>
      <c r="CU728" s="22"/>
      <c r="CV728" s="22"/>
      <c r="CW728" s="22"/>
      <c r="CX728" s="22"/>
      <c r="CY728" s="22"/>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row>
    <row r="729" spans="1:174" s="21" customFormat="1" x14ac:dyDescent="0.25">
      <c r="A729" s="23"/>
      <c r="B729" s="23"/>
      <c r="C729" s="23"/>
      <c r="D729" s="48"/>
      <c r="E729" s="23"/>
      <c r="F729" s="48"/>
      <c r="G729" s="23"/>
      <c r="H729" s="23"/>
      <c r="I729" s="23"/>
      <c r="J729" s="23"/>
      <c r="K729" s="23"/>
      <c r="L729" s="23"/>
      <c r="M729" s="23"/>
      <c r="N729" s="23"/>
      <c r="O729" s="23"/>
      <c r="P729" s="23"/>
      <c r="Q729" s="23"/>
      <c r="R729" s="23"/>
      <c r="S729" s="23"/>
      <c r="T729" s="23"/>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5"/>
      <c r="AW729" s="5"/>
      <c r="AX729" s="5"/>
      <c r="AY729" s="5"/>
      <c r="AZ729" s="5"/>
      <c r="BA729" s="5"/>
      <c r="BB729" s="5"/>
      <c r="BC729" s="5"/>
      <c r="BD729" s="5"/>
      <c r="BE729" s="5"/>
      <c r="BF729" s="5"/>
      <c r="BG729" s="5"/>
      <c r="BH729" s="5"/>
      <c r="BI729" s="5"/>
      <c r="BJ729" s="5"/>
      <c r="BK729" s="5"/>
      <c r="CF729" s="22"/>
      <c r="CG729" s="22"/>
      <c r="CH729" s="22"/>
      <c r="CI729" s="22"/>
      <c r="CJ729" s="22"/>
      <c r="CK729" s="22"/>
      <c r="CL729" s="22"/>
      <c r="CM729" s="22"/>
      <c r="CN729" s="22"/>
      <c r="CO729" s="22"/>
      <c r="CP729" s="22"/>
      <c r="CQ729" s="22"/>
      <c r="CR729" s="22"/>
      <c r="CS729" s="22"/>
      <c r="CT729" s="22"/>
      <c r="CU729" s="22"/>
      <c r="CV729" s="22"/>
      <c r="CW729" s="22"/>
      <c r="CX729" s="22"/>
      <c r="CY729" s="22"/>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row>
    <row r="730" spans="1:174" s="21" customFormat="1" x14ac:dyDescent="0.25">
      <c r="A730" s="23"/>
      <c r="B730" s="23"/>
      <c r="C730" s="23"/>
      <c r="D730" s="48"/>
      <c r="E730" s="23"/>
      <c r="F730" s="48"/>
      <c r="G730" s="23"/>
      <c r="H730" s="23"/>
      <c r="I730" s="23"/>
      <c r="J730" s="23"/>
      <c r="K730" s="23"/>
      <c r="L730" s="23"/>
      <c r="M730" s="23"/>
      <c r="N730" s="23"/>
      <c r="O730" s="23"/>
      <c r="P730" s="23"/>
      <c r="Q730" s="23"/>
      <c r="R730" s="23"/>
      <c r="S730" s="23"/>
      <c r="T730" s="23"/>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5"/>
      <c r="AW730" s="5"/>
      <c r="AX730" s="5"/>
      <c r="AY730" s="5"/>
      <c r="AZ730" s="5"/>
      <c r="BA730" s="5"/>
      <c r="BB730" s="5"/>
      <c r="BC730" s="5"/>
      <c r="BD730" s="5"/>
      <c r="BE730" s="5"/>
      <c r="BF730" s="5"/>
      <c r="BG730" s="5"/>
      <c r="BH730" s="5"/>
      <c r="BI730" s="5"/>
      <c r="BJ730" s="5"/>
      <c r="BK730" s="5"/>
      <c r="CF730" s="22"/>
      <c r="CG730" s="22"/>
      <c r="CH730" s="22"/>
      <c r="CI730" s="22"/>
      <c r="CJ730" s="22"/>
      <c r="CK730" s="22"/>
      <c r="CL730" s="22"/>
      <c r="CM730" s="22"/>
      <c r="CN730" s="22"/>
      <c r="CO730" s="22"/>
      <c r="CP730" s="22"/>
      <c r="CQ730" s="22"/>
      <c r="CR730" s="22"/>
      <c r="CS730" s="22"/>
      <c r="CT730" s="22"/>
      <c r="CU730" s="22"/>
      <c r="CV730" s="22"/>
      <c r="CW730" s="22"/>
      <c r="CX730" s="22"/>
      <c r="CY730" s="22"/>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row>
    <row r="731" spans="1:174" s="21" customFormat="1" x14ac:dyDescent="0.25">
      <c r="A731" s="23"/>
      <c r="B731" s="23"/>
      <c r="C731" s="23"/>
      <c r="D731" s="48"/>
      <c r="E731" s="23"/>
      <c r="F731" s="48"/>
      <c r="G731" s="23"/>
      <c r="H731" s="23"/>
      <c r="I731" s="23"/>
      <c r="J731" s="23"/>
      <c r="K731" s="23"/>
      <c r="L731" s="23"/>
      <c r="M731" s="23"/>
      <c r="N731" s="23"/>
      <c r="O731" s="23"/>
      <c r="P731" s="23"/>
      <c r="Q731" s="23"/>
      <c r="R731" s="23"/>
      <c r="S731" s="23"/>
      <c r="T731" s="23"/>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5"/>
      <c r="AW731" s="5"/>
      <c r="AX731" s="5"/>
      <c r="AY731" s="5"/>
      <c r="AZ731" s="5"/>
      <c r="BA731" s="5"/>
      <c r="BB731" s="5"/>
      <c r="BC731" s="5"/>
      <c r="BD731" s="5"/>
      <c r="BE731" s="5"/>
      <c r="BF731" s="5"/>
      <c r="BG731" s="5"/>
      <c r="BH731" s="5"/>
      <c r="BI731" s="5"/>
      <c r="BJ731" s="5"/>
      <c r="BK731" s="5"/>
      <c r="CF731" s="22"/>
      <c r="CG731" s="22"/>
      <c r="CH731" s="22"/>
      <c r="CI731" s="22"/>
      <c r="CJ731" s="22"/>
      <c r="CK731" s="22"/>
      <c r="CL731" s="22"/>
      <c r="CM731" s="22"/>
      <c r="CN731" s="22"/>
      <c r="CO731" s="22"/>
      <c r="CP731" s="22"/>
      <c r="CQ731" s="22"/>
      <c r="CR731" s="22"/>
      <c r="CS731" s="22"/>
      <c r="CT731" s="22"/>
      <c r="CU731" s="22"/>
      <c r="CV731" s="22"/>
      <c r="CW731" s="22"/>
      <c r="CX731" s="22"/>
      <c r="CY731" s="22"/>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row>
    <row r="732" spans="1:174" s="21" customFormat="1" x14ac:dyDescent="0.25">
      <c r="A732" s="23"/>
      <c r="B732" s="23"/>
      <c r="C732" s="23"/>
      <c r="D732" s="48"/>
      <c r="E732" s="23"/>
      <c r="F732" s="48"/>
      <c r="G732" s="23"/>
      <c r="H732" s="23"/>
      <c r="I732" s="23"/>
      <c r="J732" s="23"/>
      <c r="K732" s="23"/>
      <c r="L732" s="23"/>
      <c r="M732" s="23"/>
      <c r="N732" s="23"/>
      <c r="O732" s="23"/>
      <c r="P732" s="23"/>
      <c r="Q732" s="23"/>
      <c r="R732" s="23"/>
      <c r="S732" s="23"/>
      <c r="T732" s="23"/>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5"/>
      <c r="AW732" s="5"/>
      <c r="AX732" s="5"/>
      <c r="AY732" s="5"/>
      <c r="AZ732" s="5"/>
      <c r="BA732" s="5"/>
      <c r="BB732" s="5"/>
      <c r="BC732" s="5"/>
      <c r="BD732" s="5"/>
      <c r="BE732" s="5"/>
      <c r="BF732" s="5"/>
      <c r="BG732" s="5"/>
      <c r="BH732" s="5"/>
      <c r="BI732" s="5"/>
      <c r="BJ732" s="5"/>
      <c r="BK732" s="5"/>
      <c r="CF732" s="22"/>
      <c r="CG732" s="22"/>
      <c r="CH732" s="22"/>
      <c r="CI732" s="22"/>
      <c r="CJ732" s="22"/>
      <c r="CK732" s="22"/>
      <c r="CL732" s="22"/>
      <c r="CM732" s="22"/>
      <c r="CN732" s="22"/>
      <c r="CO732" s="22"/>
      <c r="CP732" s="22"/>
      <c r="CQ732" s="22"/>
      <c r="CR732" s="22"/>
      <c r="CS732" s="22"/>
      <c r="CT732" s="22"/>
      <c r="CU732" s="22"/>
      <c r="CV732" s="22"/>
      <c r="CW732" s="22"/>
      <c r="CX732" s="22"/>
      <c r="CY732" s="22"/>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row>
    <row r="733" spans="1:174" s="21" customFormat="1" x14ac:dyDescent="0.25">
      <c r="A733" s="23"/>
      <c r="B733" s="23"/>
      <c r="C733" s="23"/>
      <c r="D733" s="48"/>
      <c r="E733" s="23"/>
      <c r="F733" s="48"/>
      <c r="G733" s="23"/>
      <c r="H733" s="23"/>
      <c r="I733" s="23"/>
      <c r="J733" s="23"/>
      <c r="K733" s="23"/>
      <c r="L733" s="23"/>
      <c r="M733" s="23"/>
      <c r="N733" s="23"/>
      <c r="O733" s="23"/>
      <c r="P733" s="23"/>
      <c r="Q733" s="23"/>
      <c r="R733" s="23"/>
      <c r="S733" s="23"/>
      <c r="T733" s="23"/>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5"/>
      <c r="AW733" s="5"/>
      <c r="AX733" s="5"/>
      <c r="AY733" s="5"/>
      <c r="AZ733" s="5"/>
      <c r="BA733" s="5"/>
      <c r="BB733" s="5"/>
      <c r="BC733" s="5"/>
      <c r="BD733" s="5"/>
      <c r="BE733" s="5"/>
      <c r="BF733" s="5"/>
      <c r="BG733" s="5"/>
      <c r="BH733" s="5"/>
      <c r="BI733" s="5"/>
      <c r="BJ733" s="5"/>
      <c r="BK733" s="5"/>
      <c r="CF733" s="22"/>
      <c r="CG733" s="22"/>
      <c r="CH733" s="22"/>
      <c r="CI733" s="22"/>
      <c r="CJ733" s="22"/>
      <c r="CK733" s="22"/>
      <c r="CL733" s="22"/>
      <c r="CM733" s="22"/>
      <c r="CN733" s="22"/>
      <c r="CO733" s="22"/>
      <c r="CP733" s="22"/>
      <c r="CQ733" s="22"/>
      <c r="CR733" s="22"/>
      <c r="CS733" s="22"/>
      <c r="CT733" s="22"/>
      <c r="CU733" s="22"/>
      <c r="CV733" s="22"/>
      <c r="CW733" s="22"/>
      <c r="CX733" s="22"/>
      <c r="CY733" s="22"/>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row>
    <row r="734" spans="1:174" s="21" customFormat="1" x14ac:dyDescent="0.25">
      <c r="A734" s="23"/>
      <c r="B734" s="23"/>
      <c r="C734" s="23"/>
      <c r="D734" s="48"/>
      <c r="E734" s="23"/>
      <c r="F734" s="48"/>
      <c r="G734" s="23"/>
      <c r="H734" s="23"/>
      <c r="I734" s="23"/>
      <c r="J734" s="23"/>
      <c r="K734" s="23"/>
      <c r="L734" s="23"/>
      <c r="M734" s="23"/>
      <c r="N734" s="23"/>
      <c r="O734" s="23"/>
      <c r="P734" s="23"/>
      <c r="Q734" s="23"/>
      <c r="R734" s="23"/>
      <c r="S734" s="23"/>
      <c r="T734" s="23"/>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5"/>
      <c r="AW734" s="5"/>
      <c r="AX734" s="5"/>
      <c r="AY734" s="5"/>
      <c r="AZ734" s="5"/>
      <c r="BA734" s="5"/>
      <c r="BB734" s="5"/>
      <c r="BC734" s="5"/>
      <c r="BD734" s="5"/>
      <c r="BE734" s="5"/>
      <c r="BF734" s="5"/>
      <c r="BG734" s="5"/>
      <c r="BH734" s="5"/>
      <c r="BI734" s="5"/>
      <c r="BJ734" s="5"/>
      <c r="BK734" s="5"/>
      <c r="CF734" s="22"/>
      <c r="CG734" s="22"/>
      <c r="CH734" s="22"/>
      <c r="CI734" s="22"/>
      <c r="CJ734" s="22"/>
      <c r="CK734" s="22"/>
      <c r="CL734" s="22"/>
      <c r="CM734" s="22"/>
      <c r="CN734" s="22"/>
      <c r="CO734" s="22"/>
      <c r="CP734" s="22"/>
      <c r="CQ734" s="22"/>
      <c r="CR734" s="22"/>
      <c r="CS734" s="22"/>
      <c r="CT734" s="22"/>
      <c r="CU734" s="22"/>
      <c r="CV734" s="22"/>
      <c r="CW734" s="22"/>
      <c r="CX734" s="22"/>
      <c r="CY734" s="22"/>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row>
    <row r="735" spans="1:174" s="21" customFormat="1" x14ac:dyDescent="0.25">
      <c r="A735" s="23"/>
      <c r="B735" s="23"/>
      <c r="C735" s="23"/>
      <c r="D735" s="48"/>
      <c r="E735" s="23"/>
      <c r="F735" s="48"/>
      <c r="G735" s="23"/>
      <c r="H735" s="23"/>
      <c r="I735" s="23"/>
      <c r="J735" s="23"/>
      <c r="K735" s="23"/>
      <c r="L735" s="23"/>
      <c r="M735" s="23"/>
      <c r="N735" s="23"/>
      <c r="O735" s="23"/>
      <c r="P735" s="23"/>
      <c r="Q735" s="23"/>
      <c r="R735" s="23"/>
      <c r="S735" s="23"/>
      <c r="T735" s="23"/>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5"/>
      <c r="AW735" s="5"/>
      <c r="AX735" s="5"/>
      <c r="AY735" s="5"/>
      <c r="AZ735" s="5"/>
      <c r="BA735" s="5"/>
      <c r="BB735" s="5"/>
      <c r="BC735" s="5"/>
      <c r="BD735" s="5"/>
      <c r="BE735" s="5"/>
      <c r="BF735" s="5"/>
      <c r="BG735" s="5"/>
      <c r="BH735" s="5"/>
      <c r="BI735" s="5"/>
      <c r="BJ735" s="5"/>
      <c r="BK735" s="5"/>
      <c r="CF735" s="22"/>
      <c r="CG735" s="22"/>
      <c r="CH735" s="22"/>
      <c r="CI735" s="22"/>
      <c r="CJ735" s="22"/>
      <c r="CK735" s="22"/>
      <c r="CL735" s="22"/>
      <c r="CM735" s="22"/>
      <c r="CN735" s="22"/>
      <c r="CO735" s="22"/>
      <c r="CP735" s="22"/>
      <c r="CQ735" s="22"/>
      <c r="CR735" s="22"/>
      <c r="CS735" s="22"/>
      <c r="CT735" s="22"/>
      <c r="CU735" s="22"/>
      <c r="CV735" s="22"/>
      <c r="CW735" s="22"/>
      <c r="CX735" s="22"/>
      <c r="CY735" s="22"/>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row>
    <row r="736" spans="1:174" s="21" customFormat="1" x14ac:dyDescent="0.25">
      <c r="A736" s="23"/>
      <c r="B736" s="23"/>
      <c r="C736" s="23"/>
      <c r="D736" s="48"/>
      <c r="E736" s="23"/>
      <c r="F736" s="48"/>
      <c r="G736" s="23"/>
      <c r="H736" s="23"/>
      <c r="I736" s="23"/>
      <c r="J736" s="23"/>
      <c r="K736" s="23"/>
      <c r="L736" s="23"/>
      <c r="M736" s="23"/>
      <c r="N736" s="23"/>
      <c r="O736" s="23"/>
      <c r="P736" s="23"/>
      <c r="Q736" s="23"/>
      <c r="R736" s="23"/>
      <c r="S736" s="23"/>
      <c r="T736" s="23"/>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5"/>
      <c r="AW736" s="5"/>
      <c r="AX736" s="5"/>
      <c r="AY736" s="5"/>
      <c r="AZ736" s="5"/>
      <c r="BA736" s="5"/>
      <c r="BB736" s="5"/>
      <c r="BC736" s="5"/>
      <c r="BD736" s="5"/>
      <c r="BE736" s="5"/>
      <c r="BF736" s="5"/>
      <c r="BG736" s="5"/>
      <c r="BH736" s="5"/>
      <c r="BI736" s="5"/>
      <c r="BJ736" s="5"/>
      <c r="BK736" s="5"/>
      <c r="CF736" s="22"/>
      <c r="CG736" s="22"/>
      <c r="CH736" s="22"/>
      <c r="CI736" s="22"/>
      <c r="CJ736" s="22"/>
      <c r="CK736" s="22"/>
      <c r="CL736" s="22"/>
      <c r="CM736" s="22"/>
      <c r="CN736" s="22"/>
      <c r="CO736" s="22"/>
      <c r="CP736" s="22"/>
      <c r="CQ736" s="22"/>
      <c r="CR736" s="22"/>
      <c r="CS736" s="22"/>
      <c r="CT736" s="22"/>
      <c r="CU736" s="22"/>
      <c r="CV736" s="22"/>
      <c r="CW736" s="22"/>
      <c r="CX736" s="22"/>
      <c r="CY736" s="22"/>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row>
    <row r="737" spans="1:174" s="21" customFormat="1" x14ac:dyDescent="0.25">
      <c r="A737" s="23"/>
      <c r="B737" s="23"/>
      <c r="C737" s="23"/>
      <c r="D737" s="48"/>
      <c r="E737" s="23"/>
      <c r="F737" s="48"/>
      <c r="G737" s="23"/>
      <c r="H737" s="23"/>
      <c r="I737" s="23"/>
      <c r="J737" s="23"/>
      <c r="K737" s="23"/>
      <c r="L737" s="23"/>
      <c r="M737" s="23"/>
      <c r="N737" s="23"/>
      <c r="O737" s="23"/>
      <c r="P737" s="23"/>
      <c r="Q737" s="23"/>
      <c r="R737" s="23"/>
      <c r="S737" s="23"/>
      <c r="T737" s="23"/>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5"/>
      <c r="AW737" s="5"/>
      <c r="AX737" s="5"/>
      <c r="AY737" s="5"/>
      <c r="AZ737" s="5"/>
      <c r="BA737" s="5"/>
      <c r="BB737" s="5"/>
      <c r="BC737" s="5"/>
      <c r="BD737" s="5"/>
      <c r="BE737" s="5"/>
      <c r="BF737" s="5"/>
      <c r="BG737" s="5"/>
      <c r="BH737" s="5"/>
      <c r="BI737" s="5"/>
      <c r="BJ737" s="5"/>
      <c r="BK737" s="5"/>
      <c r="CF737" s="22"/>
      <c r="CG737" s="22"/>
      <c r="CH737" s="22"/>
      <c r="CI737" s="22"/>
      <c r="CJ737" s="22"/>
      <c r="CK737" s="22"/>
      <c r="CL737" s="22"/>
      <c r="CM737" s="22"/>
      <c r="CN737" s="22"/>
      <c r="CO737" s="22"/>
      <c r="CP737" s="22"/>
      <c r="CQ737" s="22"/>
      <c r="CR737" s="22"/>
      <c r="CS737" s="22"/>
      <c r="CT737" s="22"/>
      <c r="CU737" s="22"/>
      <c r="CV737" s="22"/>
      <c r="CW737" s="22"/>
      <c r="CX737" s="22"/>
      <c r="CY737" s="22"/>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row>
    <row r="738" spans="1:174" s="21" customFormat="1" x14ac:dyDescent="0.25">
      <c r="A738" s="23"/>
      <c r="B738" s="23"/>
      <c r="C738" s="23"/>
      <c r="D738" s="48"/>
      <c r="E738" s="23"/>
      <c r="F738" s="48"/>
      <c r="G738" s="23"/>
      <c r="H738" s="23"/>
      <c r="I738" s="23"/>
      <c r="J738" s="23"/>
      <c r="K738" s="23"/>
      <c r="L738" s="23"/>
      <c r="M738" s="23"/>
      <c r="N738" s="23"/>
      <c r="O738" s="23"/>
      <c r="P738" s="23"/>
      <c r="Q738" s="23"/>
      <c r="R738" s="23"/>
      <c r="S738" s="23"/>
      <c r="T738" s="23"/>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5"/>
      <c r="AW738" s="5"/>
      <c r="AX738" s="5"/>
      <c r="AY738" s="5"/>
      <c r="AZ738" s="5"/>
      <c r="BA738" s="5"/>
      <c r="BB738" s="5"/>
      <c r="BC738" s="5"/>
      <c r="BD738" s="5"/>
      <c r="BE738" s="5"/>
      <c r="BF738" s="5"/>
      <c r="BG738" s="5"/>
      <c r="BH738" s="5"/>
      <c r="BI738" s="5"/>
      <c r="BJ738" s="5"/>
      <c r="BK738" s="5"/>
      <c r="CF738" s="22"/>
      <c r="CG738" s="22"/>
      <c r="CH738" s="22"/>
      <c r="CI738" s="22"/>
      <c r="CJ738" s="22"/>
      <c r="CK738" s="22"/>
      <c r="CL738" s="22"/>
      <c r="CM738" s="22"/>
      <c r="CN738" s="22"/>
      <c r="CO738" s="22"/>
      <c r="CP738" s="22"/>
      <c r="CQ738" s="22"/>
      <c r="CR738" s="22"/>
      <c r="CS738" s="22"/>
      <c r="CT738" s="22"/>
      <c r="CU738" s="22"/>
      <c r="CV738" s="22"/>
      <c r="CW738" s="22"/>
      <c r="CX738" s="22"/>
      <c r="CY738" s="22"/>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row>
    <row r="739" spans="1:174" s="21" customFormat="1" x14ac:dyDescent="0.25">
      <c r="A739" s="23"/>
      <c r="B739" s="23"/>
      <c r="C739" s="23"/>
      <c r="D739" s="48"/>
      <c r="E739" s="23"/>
      <c r="F739" s="48"/>
      <c r="G739" s="23"/>
      <c r="H739" s="23"/>
      <c r="I739" s="23"/>
      <c r="J739" s="23"/>
      <c r="K739" s="23"/>
      <c r="L739" s="23"/>
      <c r="M739" s="23"/>
      <c r="N739" s="23"/>
      <c r="O739" s="23"/>
      <c r="P739" s="23"/>
      <c r="Q739" s="23"/>
      <c r="R739" s="23"/>
      <c r="S739" s="23"/>
      <c r="T739" s="23"/>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5"/>
      <c r="AW739" s="5"/>
      <c r="AX739" s="5"/>
      <c r="AY739" s="5"/>
      <c r="AZ739" s="5"/>
      <c r="BA739" s="5"/>
      <c r="BB739" s="5"/>
      <c r="BC739" s="5"/>
      <c r="BD739" s="5"/>
      <c r="BE739" s="5"/>
      <c r="BF739" s="5"/>
      <c r="BG739" s="5"/>
      <c r="BH739" s="5"/>
      <c r="BI739" s="5"/>
      <c r="BJ739" s="5"/>
      <c r="BK739" s="5"/>
      <c r="CF739" s="22"/>
      <c r="CG739" s="22"/>
      <c r="CH739" s="22"/>
      <c r="CI739" s="22"/>
      <c r="CJ739" s="22"/>
      <c r="CK739" s="22"/>
      <c r="CL739" s="22"/>
      <c r="CM739" s="22"/>
      <c r="CN739" s="22"/>
      <c r="CO739" s="22"/>
      <c r="CP739" s="22"/>
      <c r="CQ739" s="22"/>
      <c r="CR739" s="22"/>
      <c r="CS739" s="22"/>
      <c r="CT739" s="22"/>
      <c r="CU739" s="22"/>
      <c r="CV739" s="22"/>
      <c r="CW739" s="22"/>
      <c r="CX739" s="22"/>
      <c r="CY739" s="22"/>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row>
    <row r="740" spans="1:174" s="21" customFormat="1" x14ac:dyDescent="0.25">
      <c r="A740" s="23"/>
      <c r="B740" s="23"/>
      <c r="C740" s="23"/>
      <c r="D740" s="48"/>
      <c r="E740" s="23"/>
      <c r="F740" s="48"/>
      <c r="G740" s="23"/>
      <c r="H740" s="23"/>
      <c r="I740" s="23"/>
      <c r="J740" s="23"/>
      <c r="K740" s="23"/>
      <c r="L740" s="23"/>
      <c r="M740" s="23"/>
      <c r="N740" s="23"/>
      <c r="O740" s="23"/>
      <c r="P740" s="23"/>
      <c r="Q740" s="23"/>
      <c r="R740" s="23"/>
      <c r="S740" s="23"/>
      <c r="T740" s="23"/>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5"/>
      <c r="AW740" s="5"/>
      <c r="AX740" s="5"/>
      <c r="AY740" s="5"/>
      <c r="AZ740" s="5"/>
      <c r="BA740" s="5"/>
      <c r="BB740" s="5"/>
      <c r="BC740" s="5"/>
      <c r="BD740" s="5"/>
      <c r="BE740" s="5"/>
      <c r="BF740" s="5"/>
      <c r="BG740" s="5"/>
      <c r="BH740" s="5"/>
      <c r="BI740" s="5"/>
      <c r="BJ740" s="5"/>
      <c r="BK740" s="5"/>
      <c r="CF740" s="22"/>
      <c r="CG740" s="22"/>
      <c r="CH740" s="22"/>
      <c r="CI740" s="22"/>
      <c r="CJ740" s="22"/>
      <c r="CK740" s="22"/>
      <c r="CL740" s="22"/>
      <c r="CM740" s="22"/>
      <c r="CN740" s="22"/>
      <c r="CO740" s="22"/>
      <c r="CP740" s="22"/>
      <c r="CQ740" s="22"/>
      <c r="CR740" s="22"/>
      <c r="CS740" s="22"/>
      <c r="CT740" s="22"/>
      <c r="CU740" s="22"/>
      <c r="CV740" s="22"/>
      <c r="CW740" s="22"/>
      <c r="CX740" s="22"/>
      <c r="CY740" s="22"/>
      <c r="CZ740" s="23"/>
      <c r="DA740" s="23"/>
      <c r="DB740" s="23"/>
      <c r="DC740" s="23"/>
      <c r="DD740" s="23"/>
      <c r="DE740" s="23"/>
      <c r="DF740" s="23"/>
      <c r="DG740" s="23"/>
      <c r="DH740" s="23"/>
      <c r="DI740" s="23"/>
      <c r="DJ740" s="23"/>
      <c r="DK740" s="23"/>
      <c r="DL740" s="23"/>
      <c r="DM740" s="23"/>
      <c r="DN740" s="23"/>
      <c r="DO740" s="23"/>
      <c r="DP740" s="23"/>
      <c r="DQ740" s="23"/>
      <c r="DR740" s="23"/>
      <c r="DS740" s="23"/>
      <c r="DT740" s="23"/>
      <c r="DU740" s="23"/>
      <c r="DV740" s="23"/>
      <c r="DW740" s="23"/>
      <c r="DX740" s="23"/>
      <c r="DY740" s="23"/>
      <c r="DZ740" s="23"/>
      <c r="EA740" s="23"/>
      <c r="EB740" s="23"/>
      <c r="EC740" s="23"/>
      <c r="ED740" s="23"/>
      <c r="EE740" s="23"/>
      <c r="EF740" s="23"/>
      <c r="EG740" s="23"/>
      <c r="EH740" s="23"/>
      <c r="EI740" s="23"/>
      <c r="EJ740" s="23"/>
      <c r="EK740" s="23"/>
      <c r="EL740" s="23"/>
      <c r="EM740" s="23"/>
      <c r="EN740" s="23"/>
      <c r="EO740" s="23"/>
      <c r="EP740" s="23"/>
      <c r="EQ740" s="23"/>
      <c r="ER740" s="23"/>
      <c r="ES740" s="23"/>
      <c r="ET740" s="23"/>
      <c r="EU740" s="23"/>
      <c r="EV740" s="23"/>
      <c r="EW740" s="23"/>
      <c r="EX740" s="23"/>
      <c r="EY740" s="23"/>
      <c r="EZ740" s="23"/>
      <c r="FA740" s="23"/>
      <c r="FB740" s="23"/>
      <c r="FC740" s="23"/>
      <c r="FD740" s="23"/>
      <c r="FE740" s="23"/>
      <c r="FF740" s="23"/>
      <c r="FG740" s="23"/>
      <c r="FH740" s="23"/>
      <c r="FI740" s="23"/>
      <c r="FJ740" s="23"/>
      <c r="FK740" s="23"/>
      <c r="FL740" s="23"/>
      <c r="FM740" s="23"/>
      <c r="FN740" s="23"/>
      <c r="FO740" s="23"/>
      <c r="FP740" s="23"/>
      <c r="FQ740" s="23"/>
      <c r="FR740" s="23"/>
    </row>
    <row r="741" spans="1:174" s="21" customFormat="1" x14ac:dyDescent="0.25">
      <c r="A741" s="23"/>
      <c r="B741" s="23"/>
      <c r="C741" s="23"/>
      <c r="D741" s="48"/>
      <c r="E741" s="23"/>
      <c r="F741" s="48"/>
      <c r="G741" s="23"/>
      <c r="H741" s="23"/>
      <c r="I741" s="23"/>
      <c r="J741" s="23"/>
      <c r="K741" s="23"/>
      <c r="L741" s="23"/>
      <c r="M741" s="23"/>
      <c r="N741" s="23"/>
      <c r="O741" s="23"/>
      <c r="P741" s="23"/>
      <c r="Q741" s="23"/>
      <c r="R741" s="23"/>
      <c r="S741" s="23"/>
      <c r="T741" s="23"/>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5"/>
      <c r="AW741" s="5"/>
      <c r="AX741" s="5"/>
      <c r="AY741" s="5"/>
      <c r="AZ741" s="5"/>
      <c r="BA741" s="5"/>
      <c r="BB741" s="5"/>
      <c r="BC741" s="5"/>
      <c r="BD741" s="5"/>
      <c r="BE741" s="5"/>
      <c r="BF741" s="5"/>
      <c r="BG741" s="5"/>
      <c r="BH741" s="5"/>
      <c r="BI741" s="5"/>
      <c r="BJ741" s="5"/>
      <c r="BK741" s="5"/>
      <c r="CF741" s="22"/>
      <c r="CG741" s="22"/>
      <c r="CH741" s="22"/>
      <c r="CI741" s="22"/>
      <c r="CJ741" s="22"/>
      <c r="CK741" s="22"/>
      <c r="CL741" s="22"/>
      <c r="CM741" s="22"/>
      <c r="CN741" s="22"/>
      <c r="CO741" s="22"/>
      <c r="CP741" s="22"/>
      <c r="CQ741" s="22"/>
      <c r="CR741" s="22"/>
      <c r="CS741" s="22"/>
      <c r="CT741" s="22"/>
      <c r="CU741" s="22"/>
      <c r="CV741" s="22"/>
      <c r="CW741" s="22"/>
      <c r="CX741" s="22"/>
      <c r="CY741" s="22"/>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row>
    <row r="742" spans="1:174" s="21" customFormat="1" x14ac:dyDescent="0.25">
      <c r="A742" s="23"/>
      <c r="B742" s="23"/>
      <c r="C742" s="23"/>
      <c r="D742" s="48"/>
      <c r="E742" s="23"/>
      <c r="F742" s="48"/>
      <c r="G742" s="23"/>
      <c r="H742" s="23"/>
      <c r="I742" s="23"/>
      <c r="J742" s="23"/>
      <c r="K742" s="23"/>
      <c r="L742" s="23"/>
      <c r="M742" s="23"/>
      <c r="N742" s="23"/>
      <c r="O742" s="23"/>
      <c r="P742" s="23"/>
      <c r="Q742" s="23"/>
      <c r="R742" s="23"/>
      <c r="S742" s="23"/>
      <c r="T742" s="23"/>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5"/>
      <c r="AW742" s="5"/>
      <c r="AX742" s="5"/>
      <c r="AY742" s="5"/>
      <c r="AZ742" s="5"/>
      <c r="BA742" s="5"/>
      <c r="BB742" s="5"/>
      <c r="BC742" s="5"/>
      <c r="BD742" s="5"/>
      <c r="BE742" s="5"/>
      <c r="BF742" s="5"/>
      <c r="BG742" s="5"/>
      <c r="BH742" s="5"/>
      <c r="BI742" s="5"/>
      <c r="BJ742" s="5"/>
      <c r="BK742" s="5"/>
      <c r="CF742" s="22"/>
      <c r="CG742" s="22"/>
      <c r="CH742" s="22"/>
      <c r="CI742" s="22"/>
      <c r="CJ742" s="22"/>
      <c r="CK742" s="22"/>
      <c r="CL742" s="22"/>
      <c r="CM742" s="22"/>
      <c r="CN742" s="22"/>
      <c r="CO742" s="22"/>
      <c r="CP742" s="22"/>
      <c r="CQ742" s="22"/>
      <c r="CR742" s="22"/>
      <c r="CS742" s="22"/>
      <c r="CT742" s="22"/>
      <c r="CU742" s="22"/>
      <c r="CV742" s="22"/>
      <c r="CW742" s="22"/>
      <c r="CX742" s="22"/>
      <c r="CY742" s="22"/>
      <c r="CZ742" s="23"/>
      <c r="DA742" s="23"/>
      <c r="DB742" s="23"/>
      <c r="DC742" s="23"/>
      <c r="DD742" s="23"/>
      <c r="DE742" s="23"/>
      <c r="DF742" s="23"/>
      <c r="DG742" s="23"/>
      <c r="DH742" s="23"/>
      <c r="DI742" s="23"/>
      <c r="DJ742" s="23"/>
      <c r="DK742" s="23"/>
      <c r="DL742" s="23"/>
      <c r="DM742" s="23"/>
      <c r="DN742" s="23"/>
      <c r="DO742" s="23"/>
      <c r="DP742" s="23"/>
      <c r="DQ742" s="23"/>
      <c r="DR742" s="23"/>
      <c r="DS742" s="23"/>
      <c r="DT742" s="23"/>
      <c r="DU742" s="23"/>
      <c r="DV742" s="23"/>
      <c r="DW742" s="23"/>
      <c r="DX742" s="23"/>
      <c r="DY742" s="23"/>
      <c r="DZ742" s="23"/>
      <c r="EA742" s="23"/>
      <c r="EB742" s="23"/>
      <c r="EC742" s="23"/>
      <c r="ED742" s="23"/>
      <c r="EE742" s="23"/>
      <c r="EF742" s="23"/>
      <c r="EG742" s="23"/>
      <c r="EH742" s="23"/>
      <c r="EI742" s="23"/>
      <c r="EJ742" s="23"/>
      <c r="EK742" s="23"/>
      <c r="EL742" s="23"/>
      <c r="EM742" s="23"/>
      <c r="EN742" s="23"/>
      <c r="EO742" s="23"/>
      <c r="EP742" s="23"/>
      <c r="EQ742" s="23"/>
      <c r="ER742" s="23"/>
      <c r="ES742" s="23"/>
      <c r="ET742" s="23"/>
      <c r="EU742" s="23"/>
      <c r="EV742" s="23"/>
      <c r="EW742" s="23"/>
      <c r="EX742" s="23"/>
      <c r="EY742" s="23"/>
      <c r="EZ742" s="23"/>
      <c r="FA742" s="23"/>
      <c r="FB742" s="23"/>
      <c r="FC742" s="23"/>
      <c r="FD742" s="23"/>
      <c r="FE742" s="23"/>
      <c r="FF742" s="23"/>
      <c r="FG742" s="23"/>
      <c r="FH742" s="23"/>
      <c r="FI742" s="23"/>
      <c r="FJ742" s="23"/>
      <c r="FK742" s="23"/>
      <c r="FL742" s="23"/>
      <c r="FM742" s="23"/>
      <c r="FN742" s="23"/>
      <c r="FO742" s="23"/>
      <c r="FP742" s="23"/>
      <c r="FQ742" s="23"/>
      <c r="FR742" s="23"/>
    </row>
    <row r="743" spans="1:174" s="21" customFormat="1" x14ac:dyDescent="0.25">
      <c r="A743" s="23"/>
      <c r="B743" s="23"/>
      <c r="C743" s="23"/>
      <c r="D743" s="48"/>
      <c r="E743" s="23"/>
      <c r="F743" s="48"/>
      <c r="G743" s="23"/>
      <c r="H743" s="23"/>
      <c r="I743" s="23"/>
      <c r="J743" s="23"/>
      <c r="K743" s="23"/>
      <c r="L743" s="23"/>
      <c r="M743" s="23"/>
      <c r="N743" s="23"/>
      <c r="O743" s="23"/>
      <c r="P743" s="23"/>
      <c r="Q743" s="23"/>
      <c r="R743" s="23"/>
      <c r="S743" s="23"/>
      <c r="T743" s="23"/>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5"/>
      <c r="AW743" s="5"/>
      <c r="AX743" s="5"/>
      <c r="AY743" s="5"/>
      <c r="AZ743" s="5"/>
      <c r="BA743" s="5"/>
      <c r="BB743" s="5"/>
      <c r="BC743" s="5"/>
      <c r="BD743" s="5"/>
      <c r="BE743" s="5"/>
      <c r="BF743" s="5"/>
      <c r="BG743" s="5"/>
      <c r="BH743" s="5"/>
      <c r="BI743" s="5"/>
      <c r="BJ743" s="5"/>
      <c r="BK743" s="5"/>
      <c r="CF743" s="22"/>
      <c r="CG743" s="22"/>
      <c r="CH743" s="22"/>
      <c r="CI743" s="22"/>
      <c r="CJ743" s="22"/>
      <c r="CK743" s="22"/>
      <c r="CL743" s="22"/>
      <c r="CM743" s="22"/>
      <c r="CN743" s="22"/>
      <c r="CO743" s="22"/>
      <c r="CP743" s="22"/>
      <c r="CQ743" s="22"/>
      <c r="CR743" s="22"/>
      <c r="CS743" s="22"/>
      <c r="CT743" s="22"/>
      <c r="CU743" s="22"/>
      <c r="CV743" s="22"/>
      <c r="CW743" s="22"/>
      <c r="CX743" s="22"/>
      <c r="CY743" s="22"/>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row>
    <row r="744" spans="1:174" s="21" customFormat="1" x14ac:dyDescent="0.25">
      <c r="A744" s="23"/>
      <c r="B744" s="23"/>
      <c r="C744" s="23"/>
      <c r="D744" s="48"/>
      <c r="E744" s="23"/>
      <c r="F744" s="48"/>
      <c r="G744" s="23"/>
      <c r="H744" s="23"/>
      <c r="I744" s="23"/>
      <c r="J744" s="23"/>
      <c r="K744" s="23"/>
      <c r="L744" s="23"/>
      <c r="M744" s="23"/>
      <c r="N744" s="23"/>
      <c r="O744" s="23"/>
      <c r="P744" s="23"/>
      <c r="Q744" s="23"/>
      <c r="R744" s="23"/>
      <c r="S744" s="23"/>
      <c r="T744" s="23"/>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5"/>
      <c r="AW744" s="5"/>
      <c r="AX744" s="5"/>
      <c r="AY744" s="5"/>
      <c r="AZ744" s="5"/>
      <c r="BA744" s="5"/>
      <c r="BB744" s="5"/>
      <c r="BC744" s="5"/>
      <c r="BD744" s="5"/>
      <c r="BE744" s="5"/>
      <c r="BF744" s="5"/>
      <c r="BG744" s="5"/>
      <c r="BH744" s="5"/>
      <c r="BI744" s="5"/>
      <c r="BJ744" s="5"/>
      <c r="BK744" s="5"/>
      <c r="CF744" s="22"/>
      <c r="CG744" s="22"/>
      <c r="CH744" s="22"/>
      <c r="CI744" s="22"/>
      <c r="CJ744" s="22"/>
      <c r="CK744" s="22"/>
      <c r="CL744" s="22"/>
      <c r="CM744" s="22"/>
      <c r="CN744" s="22"/>
      <c r="CO744" s="22"/>
      <c r="CP744" s="22"/>
      <c r="CQ744" s="22"/>
      <c r="CR744" s="22"/>
      <c r="CS744" s="22"/>
      <c r="CT744" s="22"/>
      <c r="CU744" s="22"/>
      <c r="CV744" s="22"/>
      <c r="CW744" s="22"/>
      <c r="CX744" s="22"/>
      <c r="CY744" s="22"/>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row>
    <row r="745" spans="1:174" s="21" customFormat="1" x14ac:dyDescent="0.25">
      <c r="A745" s="23"/>
      <c r="B745" s="23"/>
      <c r="C745" s="23"/>
      <c r="D745" s="48"/>
      <c r="E745" s="23"/>
      <c r="F745" s="48"/>
      <c r="G745" s="23"/>
      <c r="H745" s="23"/>
      <c r="I745" s="23"/>
      <c r="J745" s="23"/>
      <c r="K745" s="23"/>
      <c r="L745" s="23"/>
      <c r="M745" s="23"/>
      <c r="N745" s="23"/>
      <c r="O745" s="23"/>
      <c r="P745" s="23"/>
      <c r="Q745" s="23"/>
      <c r="R745" s="23"/>
      <c r="S745" s="23"/>
      <c r="T745" s="23"/>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5"/>
      <c r="AW745" s="5"/>
      <c r="AX745" s="5"/>
      <c r="AY745" s="5"/>
      <c r="AZ745" s="5"/>
      <c r="BA745" s="5"/>
      <c r="BB745" s="5"/>
      <c r="BC745" s="5"/>
      <c r="BD745" s="5"/>
      <c r="BE745" s="5"/>
      <c r="BF745" s="5"/>
      <c r="BG745" s="5"/>
      <c r="BH745" s="5"/>
      <c r="BI745" s="5"/>
      <c r="BJ745" s="5"/>
      <c r="BK745" s="5"/>
      <c r="CF745" s="22"/>
      <c r="CG745" s="22"/>
      <c r="CH745" s="22"/>
      <c r="CI745" s="22"/>
      <c r="CJ745" s="22"/>
      <c r="CK745" s="22"/>
      <c r="CL745" s="22"/>
      <c r="CM745" s="22"/>
      <c r="CN745" s="22"/>
      <c r="CO745" s="22"/>
      <c r="CP745" s="22"/>
      <c r="CQ745" s="22"/>
      <c r="CR745" s="22"/>
      <c r="CS745" s="22"/>
      <c r="CT745" s="22"/>
      <c r="CU745" s="22"/>
      <c r="CV745" s="22"/>
      <c r="CW745" s="22"/>
      <c r="CX745" s="22"/>
      <c r="CY745" s="22"/>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row>
    <row r="746" spans="1:174" s="21" customFormat="1" x14ac:dyDescent="0.25">
      <c r="A746" s="23"/>
      <c r="B746" s="23"/>
      <c r="C746" s="23"/>
      <c r="D746" s="48"/>
      <c r="E746" s="23"/>
      <c r="F746" s="48"/>
      <c r="G746" s="23"/>
      <c r="H746" s="23"/>
      <c r="I746" s="23"/>
      <c r="J746" s="23"/>
      <c r="K746" s="23"/>
      <c r="L746" s="23"/>
      <c r="M746" s="23"/>
      <c r="N746" s="23"/>
      <c r="O746" s="23"/>
      <c r="P746" s="23"/>
      <c r="Q746" s="23"/>
      <c r="R746" s="23"/>
      <c r="S746" s="23"/>
      <c r="T746" s="23"/>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5"/>
      <c r="AW746" s="5"/>
      <c r="AX746" s="5"/>
      <c r="AY746" s="5"/>
      <c r="AZ746" s="5"/>
      <c r="BA746" s="5"/>
      <c r="BB746" s="5"/>
      <c r="BC746" s="5"/>
      <c r="BD746" s="5"/>
      <c r="BE746" s="5"/>
      <c r="BF746" s="5"/>
      <c r="BG746" s="5"/>
      <c r="BH746" s="5"/>
      <c r="BI746" s="5"/>
      <c r="BJ746" s="5"/>
      <c r="BK746" s="5"/>
      <c r="CF746" s="22"/>
      <c r="CG746" s="22"/>
      <c r="CH746" s="22"/>
      <c r="CI746" s="22"/>
      <c r="CJ746" s="22"/>
      <c r="CK746" s="22"/>
      <c r="CL746" s="22"/>
      <c r="CM746" s="22"/>
      <c r="CN746" s="22"/>
      <c r="CO746" s="22"/>
      <c r="CP746" s="22"/>
      <c r="CQ746" s="22"/>
      <c r="CR746" s="22"/>
      <c r="CS746" s="22"/>
      <c r="CT746" s="22"/>
      <c r="CU746" s="22"/>
      <c r="CV746" s="22"/>
      <c r="CW746" s="22"/>
      <c r="CX746" s="22"/>
      <c r="CY746" s="22"/>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3"/>
      <c r="EV746" s="23"/>
      <c r="EW746" s="23"/>
      <c r="EX746" s="23"/>
      <c r="EY746" s="23"/>
      <c r="EZ746" s="23"/>
      <c r="FA746" s="23"/>
      <c r="FB746" s="23"/>
      <c r="FC746" s="23"/>
      <c r="FD746" s="23"/>
      <c r="FE746" s="23"/>
      <c r="FF746" s="23"/>
      <c r="FG746" s="23"/>
      <c r="FH746" s="23"/>
      <c r="FI746" s="23"/>
      <c r="FJ746" s="23"/>
      <c r="FK746" s="23"/>
      <c r="FL746" s="23"/>
      <c r="FM746" s="23"/>
      <c r="FN746" s="23"/>
      <c r="FO746" s="23"/>
      <c r="FP746" s="23"/>
      <c r="FQ746" s="23"/>
      <c r="FR746" s="23"/>
    </row>
    <row r="747" spans="1:174" s="21" customFormat="1" x14ac:dyDescent="0.25">
      <c r="A747" s="23"/>
      <c r="B747" s="23"/>
      <c r="C747" s="23"/>
      <c r="D747" s="48"/>
      <c r="E747" s="23"/>
      <c r="F747" s="48"/>
      <c r="G747" s="23"/>
      <c r="H747" s="23"/>
      <c r="I747" s="23"/>
      <c r="J747" s="23"/>
      <c r="K747" s="23"/>
      <c r="L747" s="23"/>
      <c r="M747" s="23"/>
      <c r="N747" s="23"/>
      <c r="O747" s="23"/>
      <c r="P747" s="23"/>
      <c r="Q747" s="23"/>
      <c r="R747" s="23"/>
      <c r="S747" s="23"/>
      <c r="T747" s="23"/>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5"/>
      <c r="AW747" s="5"/>
      <c r="AX747" s="5"/>
      <c r="AY747" s="5"/>
      <c r="AZ747" s="5"/>
      <c r="BA747" s="5"/>
      <c r="BB747" s="5"/>
      <c r="BC747" s="5"/>
      <c r="BD747" s="5"/>
      <c r="BE747" s="5"/>
      <c r="BF747" s="5"/>
      <c r="BG747" s="5"/>
      <c r="BH747" s="5"/>
      <c r="BI747" s="5"/>
      <c r="BJ747" s="5"/>
      <c r="BK747" s="5"/>
      <c r="CF747" s="22"/>
      <c r="CG747" s="22"/>
      <c r="CH747" s="22"/>
      <c r="CI747" s="22"/>
      <c r="CJ747" s="22"/>
      <c r="CK747" s="22"/>
      <c r="CL747" s="22"/>
      <c r="CM747" s="22"/>
      <c r="CN747" s="22"/>
      <c r="CO747" s="22"/>
      <c r="CP747" s="22"/>
      <c r="CQ747" s="22"/>
      <c r="CR747" s="22"/>
      <c r="CS747" s="22"/>
      <c r="CT747" s="22"/>
      <c r="CU747" s="22"/>
      <c r="CV747" s="22"/>
      <c r="CW747" s="22"/>
      <c r="CX747" s="22"/>
      <c r="CY747" s="22"/>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row>
    <row r="748" spans="1:174" s="21" customFormat="1" x14ac:dyDescent="0.25">
      <c r="A748" s="23"/>
      <c r="B748" s="23"/>
      <c r="C748" s="23"/>
      <c r="D748" s="48"/>
      <c r="E748" s="23"/>
      <c r="F748" s="48"/>
      <c r="G748" s="23"/>
      <c r="H748" s="23"/>
      <c r="I748" s="23"/>
      <c r="J748" s="23"/>
      <c r="K748" s="23"/>
      <c r="L748" s="23"/>
      <c r="M748" s="23"/>
      <c r="N748" s="23"/>
      <c r="O748" s="23"/>
      <c r="P748" s="23"/>
      <c r="Q748" s="23"/>
      <c r="R748" s="23"/>
      <c r="S748" s="23"/>
      <c r="T748" s="23"/>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5"/>
      <c r="AW748" s="5"/>
      <c r="AX748" s="5"/>
      <c r="AY748" s="5"/>
      <c r="AZ748" s="5"/>
      <c r="BA748" s="5"/>
      <c r="BB748" s="5"/>
      <c r="BC748" s="5"/>
      <c r="BD748" s="5"/>
      <c r="BE748" s="5"/>
      <c r="BF748" s="5"/>
      <c r="BG748" s="5"/>
      <c r="BH748" s="5"/>
      <c r="BI748" s="5"/>
      <c r="BJ748" s="5"/>
      <c r="BK748" s="5"/>
      <c r="CF748" s="22"/>
      <c r="CG748" s="22"/>
      <c r="CH748" s="22"/>
      <c r="CI748" s="22"/>
      <c r="CJ748" s="22"/>
      <c r="CK748" s="22"/>
      <c r="CL748" s="22"/>
      <c r="CM748" s="22"/>
      <c r="CN748" s="22"/>
      <c r="CO748" s="22"/>
      <c r="CP748" s="22"/>
      <c r="CQ748" s="22"/>
      <c r="CR748" s="22"/>
      <c r="CS748" s="22"/>
      <c r="CT748" s="22"/>
      <c r="CU748" s="22"/>
      <c r="CV748" s="22"/>
      <c r="CW748" s="22"/>
      <c r="CX748" s="22"/>
      <c r="CY748" s="22"/>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row>
    <row r="749" spans="1:174" s="21" customFormat="1" x14ac:dyDescent="0.25">
      <c r="A749" s="23"/>
      <c r="B749" s="23"/>
      <c r="C749" s="23"/>
      <c r="D749" s="48"/>
      <c r="E749" s="23"/>
      <c r="F749" s="48"/>
      <c r="G749" s="23"/>
      <c r="H749" s="23"/>
      <c r="I749" s="23"/>
      <c r="J749" s="23"/>
      <c r="K749" s="23"/>
      <c r="L749" s="23"/>
      <c r="M749" s="23"/>
      <c r="N749" s="23"/>
      <c r="O749" s="23"/>
      <c r="P749" s="23"/>
      <c r="Q749" s="23"/>
      <c r="R749" s="23"/>
      <c r="S749" s="23"/>
      <c r="T749" s="23"/>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5"/>
      <c r="AW749" s="5"/>
      <c r="AX749" s="5"/>
      <c r="AY749" s="5"/>
      <c r="AZ749" s="5"/>
      <c r="BA749" s="5"/>
      <c r="BB749" s="5"/>
      <c r="BC749" s="5"/>
      <c r="BD749" s="5"/>
      <c r="BE749" s="5"/>
      <c r="BF749" s="5"/>
      <c r="BG749" s="5"/>
      <c r="BH749" s="5"/>
      <c r="BI749" s="5"/>
      <c r="BJ749" s="5"/>
      <c r="BK749" s="5"/>
      <c r="CF749" s="22"/>
      <c r="CG749" s="22"/>
      <c r="CH749" s="22"/>
      <c r="CI749" s="22"/>
      <c r="CJ749" s="22"/>
      <c r="CK749" s="22"/>
      <c r="CL749" s="22"/>
      <c r="CM749" s="22"/>
      <c r="CN749" s="22"/>
      <c r="CO749" s="22"/>
      <c r="CP749" s="22"/>
      <c r="CQ749" s="22"/>
      <c r="CR749" s="22"/>
      <c r="CS749" s="22"/>
      <c r="CT749" s="22"/>
      <c r="CU749" s="22"/>
      <c r="CV749" s="22"/>
      <c r="CW749" s="22"/>
      <c r="CX749" s="22"/>
      <c r="CY749" s="22"/>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row>
    <row r="750" spans="1:174" s="21" customFormat="1" x14ac:dyDescent="0.25">
      <c r="A750" s="23"/>
      <c r="B750" s="23"/>
      <c r="C750" s="23"/>
      <c r="D750" s="48"/>
      <c r="E750" s="23"/>
      <c r="F750" s="48"/>
      <c r="G750" s="23"/>
      <c r="H750" s="23"/>
      <c r="I750" s="23"/>
      <c r="J750" s="23"/>
      <c r="K750" s="23"/>
      <c r="L750" s="23"/>
      <c r="M750" s="23"/>
      <c r="N750" s="23"/>
      <c r="O750" s="23"/>
      <c r="P750" s="23"/>
      <c r="Q750" s="23"/>
      <c r="R750" s="23"/>
      <c r="S750" s="23"/>
      <c r="T750" s="23"/>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5"/>
      <c r="AW750" s="5"/>
      <c r="AX750" s="5"/>
      <c r="AY750" s="5"/>
      <c r="AZ750" s="5"/>
      <c r="BA750" s="5"/>
      <c r="BB750" s="5"/>
      <c r="BC750" s="5"/>
      <c r="BD750" s="5"/>
      <c r="BE750" s="5"/>
      <c r="BF750" s="5"/>
      <c r="BG750" s="5"/>
      <c r="BH750" s="5"/>
      <c r="BI750" s="5"/>
      <c r="BJ750" s="5"/>
      <c r="BK750" s="5"/>
      <c r="CF750" s="22"/>
      <c r="CG750" s="22"/>
      <c r="CH750" s="22"/>
      <c r="CI750" s="22"/>
      <c r="CJ750" s="22"/>
      <c r="CK750" s="22"/>
      <c r="CL750" s="22"/>
      <c r="CM750" s="22"/>
      <c r="CN750" s="22"/>
      <c r="CO750" s="22"/>
      <c r="CP750" s="22"/>
      <c r="CQ750" s="22"/>
      <c r="CR750" s="22"/>
      <c r="CS750" s="22"/>
      <c r="CT750" s="22"/>
      <c r="CU750" s="22"/>
      <c r="CV750" s="22"/>
      <c r="CW750" s="22"/>
      <c r="CX750" s="22"/>
      <c r="CY750" s="22"/>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row>
    <row r="751" spans="1:174" s="21" customFormat="1" x14ac:dyDescent="0.25">
      <c r="A751" s="23"/>
      <c r="B751" s="23"/>
      <c r="C751" s="23"/>
      <c r="D751" s="48"/>
      <c r="E751" s="23"/>
      <c r="F751" s="48"/>
      <c r="G751" s="23"/>
      <c r="H751" s="23"/>
      <c r="I751" s="23"/>
      <c r="J751" s="23"/>
      <c r="K751" s="23"/>
      <c r="L751" s="23"/>
      <c r="M751" s="23"/>
      <c r="N751" s="23"/>
      <c r="O751" s="23"/>
      <c r="P751" s="23"/>
      <c r="Q751" s="23"/>
      <c r="R751" s="23"/>
      <c r="S751" s="23"/>
      <c r="T751" s="23"/>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5"/>
      <c r="AW751" s="5"/>
      <c r="AX751" s="5"/>
      <c r="AY751" s="5"/>
      <c r="AZ751" s="5"/>
      <c r="BA751" s="5"/>
      <c r="BB751" s="5"/>
      <c r="BC751" s="5"/>
      <c r="BD751" s="5"/>
      <c r="BE751" s="5"/>
      <c r="BF751" s="5"/>
      <c r="BG751" s="5"/>
      <c r="BH751" s="5"/>
      <c r="BI751" s="5"/>
      <c r="BJ751" s="5"/>
      <c r="BK751" s="5"/>
      <c r="CF751" s="22"/>
      <c r="CG751" s="22"/>
      <c r="CH751" s="22"/>
      <c r="CI751" s="22"/>
      <c r="CJ751" s="22"/>
      <c r="CK751" s="22"/>
      <c r="CL751" s="22"/>
      <c r="CM751" s="22"/>
      <c r="CN751" s="22"/>
      <c r="CO751" s="22"/>
      <c r="CP751" s="22"/>
      <c r="CQ751" s="22"/>
      <c r="CR751" s="22"/>
      <c r="CS751" s="22"/>
      <c r="CT751" s="22"/>
      <c r="CU751" s="22"/>
      <c r="CV751" s="22"/>
      <c r="CW751" s="22"/>
      <c r="CX751" s="22"/>
      <c r="CY751" s="22"/>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row>
    <row r="752" spans="1:174" s="21" customFormat="1" x14ac:dyDescent="0.25">
      <c r="A752" s="23"/>
      <c r="B752" s="23"/>
      <c r="C752" s="23"/>
      <c r="D752" s="48"/>
      <c r="E752" s="23"/>
      <c r="F752" s="48"/>
      <c r="G752" s="23"/>
      <c r="H752" s="23"/>
      <c r="I752" s="23"/>
      <c r="J752" s="23"/>
      <c r="K752" s="23"/>
      <c r="L752" s="23"/>
      <c r="M752" s="23"/>
      <c r="N752" s="23"/>
      <c r="O752" s="23"/>
      <c r="P752" s="23"/>
      <c r="Q752" s="23"/>
      <c r="R752" s="23"/>
      <c r="S752" s="23"/>
      <c r="T752" s="23"/>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5"/>
      <c r="AW752" s="5"/>
      <c r="AX752" s="5"/>
      <c r="AY752" s="5"/>
      <c r="AZ752" s="5"/>
      <c r="BA752" s="5"/>
      <c r="BB752" s="5"/>
      <c r="BC752" s="5"/>
      <c r="BD752" s="5"/>
      <c r="BE752" s="5"/>
      <c r="BF752" s="5"/>
      <c r="BG752" s="5"/>
      <c r="BH752" s="5"/>
      <c r="BI752" s="5"/>
      <c r="BJ752" s="5"/>
      <c r="BK752" s="5"/>
      <c r="CF752" s="22"/>
      <c r="CG752" s="22"/>
      <c r="CH752" s="22"/>
      <c r="CI752" s="22"/>
      <c r="CJ752" s="22"/>
      <c r="CK752" s="22"/>
      <c r="CL752" s="22"/>
      <c r="CM752" s="22"/>
      <c r="CN752" s="22"/>
      <c r="CO752" s="22"/>
      <c r="CP752" s="22"/>
      <c r="CQ752" s="22"/>
      <c r="CR752" s="22"/>
      <c r="CS752" s="22"/>
      <c r="CT752" s="22"/>
      <c r="CU752" s="22"/>
      <c r="CV752" s="22"/>
      <c r="CW752" s="22"/>
      <c r="CX752" s="22"/>
      <c r="CY752" s="22"/>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row>
    <row r="753" spans="1:174" s="21" customFormat="1" x14ac:dyDescent="0.25">
      <c r="A753" s="23"/>
      <c r="B753" s="23"/>
      <c r="C753" s="23"/>
      <c r="D753" s="48"/>
      <c r="E753" s="23"/>
      <c r="F753" s="48"/>
      <c r="G753" s="23"/>
      <c r="H753" s="23"/>
      <c r="I753" s="23"/>
      <c r="J753" s="23"/>
      <c r="K753" s="23"/>
      <c r="L753" s="23"/>
      <c r="M753" s="23"/>
      <c r="N753" s="23"/>
      <c r="O753" s="23"/>
      <c r="P753" s="23"/>
      <c r="Q753" s="23"/>
      <c r="R753" s="23"/>
      <c r="S753" s="23"/>
      <c r="T753" s="23"/>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5"/>
      <c r="AW753" s="5"/>
      <c r="AX753" s="5"/>
      <c r="AY753" s="5"/>
      <c r="AZ753" s="5"/>
      <c r="BA753" s="5"/>
      <c r="BB753" s="5"/>
      <c r="BC753" s="5"/>
      <c r="BD753" s="5"/>
      <c r="BE753" s="5"/>
      <c r="BF753" s="5"/>
      <c r="BG753" s="5"/>
      <c r="BH753" s="5"/>
      <c r="BI753" s="5"/>
      <c r="BJ753" s="5"/>
      <c r="BK753" s="5"/>
      <c r="CF753" s="22"/>
      <c r="CG753" s="22"/>
      <c r="CH753" s="22"/>
      <c r="CI753" s="22"/>
      <c r="CJ753" s="22"/>
      <c r="CK753" s="22"/>
      <c r="CL753" s="22"/>
      <c r="CM753" s="22"/>
      <c r="CN753" s="22"/>
      <c r="CO753" s="22"/>
      <c r="CP753" s="22"/>
      <c r="CQ753" s="22"/>
      <c r="CR753" s="22"/>
      <c r="CS753" s="22"/>
      <c r="CT753" s="22"/>
      <c r="CU753" s="22"/>
      <c r="CV753" s="22"/>
      <c r="CW753" s="22"/>
      <c r="CX753" s="22"/>
      <c r="CY753" s="22"/>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row>
    <row r="754" spans="1:174" s="21" customFormat="1" x14ac:dyDescent="0.25">
      <c r="A754" s="23"/>
      <c r="B754" s="23"/>
      <c r="C754" s="23"/>
      <c r="D754" s="48"/>
      <c r="E754" s="23"/>
      <c r="F754" s="48"/>
      <c r="G754" s="23"/>
      <c r="H754" s="23"/>
      <c r="I754" s="23"/>
      <c r="J754" s="23"/>
      <c r="K754" s="23"/>
      <c r="L754" s="23"/>
      <c r="M754" s="23"/>
      <c r="N754" s="23"/>
      <c r="O754" s="23"/>
      <c r="P754" s="23"/>
      <c r="Q754" s="23"/>
      <c r="R754" s="23"/>
      <c r="S754" s="23"/>
      <c r="T754" s="23"/>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5"/>
      <c r="AW754" s="5"/>
      <c r="AX754" s="5"/>
      <c r="AY754" s="5"/>
      <c r="AZ754" s="5"/>
      <c r="BA754" s="5"/>
      <c r="BB754" s="5"/>
      <c r="BC754" s="5"/>
      <c r="BD754" s="5"/>
      <c r="BE754" s="5"/>
      <c r="BF754" s="5"/>
      <c r="BG754" s="5"/>
      <c r="BH754" s="5"/>
      <c r="BI754" s="5"/>
      <c r="BJ754" s="5"/>
      <c r="BK754" s="5"/>
      <c r="CF754" s="22"/>
      <c r="CG754" s="22"/>
      <c r="CH754" s="22"/>
      <c r="CI754" s="22"/>
      <c r="CJ754" s="22"/>
      <c r="CK754" s="22"/>
      <c r="CL754" s="22"/>
      <c r="CM754" s="22"/>
      <c r="CN754" s="22"/>
      <c r="CO754" s="22"/>
      <c r="CP754" s="22"/>
      <c r="CQ754" s="22"/>
      <c r="CR754" s="22"/>
      <c r="CS754" s="22"/>
      <c r="CT754" s="22"/>
      <c r="CU754" s="22"/>
      <c r="CV754" s="22"/>
      <c r="CW754" s="22"/>
      <c r="CX754" s="22"/>
      <c r="CY754" s="22"/>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row>
    <row r="755" spans="1:174" s="21" customFormat="1" x14ac:dyDescent="0.25">
      <c r="A755" s="23"/>
      <c r="B755" s="23"/>
      <c r="C755" s="23"/>
      <c r="D755" s="48"/>
      <c r="E755" s="23"/>
      <c r="F755" s="48"/>
      <c r="G755" s="23"/>
      <c r="H755" s="23"/>
      <c r="I755" s="23"/>
      <c r="J755" s="23"/>
      <c r="K755" s="23"/>
      <c r="L755" s="23"/>
      <c r="M755" s="23"/>
      <c r="N755" s="23"/>
      <c r="O755" s="23"/>
      <c r="P755" s="23"/>
      <c r="Q755" s="23"/>
      <c r="R755" s="23"/>
      <c r="S755" s="23"/>
      <c r="T755" s="23"/>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5"/>
      <c r="AW755" s="5"/>
      <c r="AX755" s="5"/>
      <c r="AY755" s="5"/>
      <c r="AZ755" s="5"/>
      <c r="BA755" s="5"/>
      <c r="BB755" s="5"/>
      <c r="BC755" s="5"/>
      <c r="BD755" s="5"/>
      <c r="BE755" s="5"/>
      <c r="BF755" s="5"/>
      <c r="BG755" s="5"/>
      <c r="BH755" s="5"/>
      <c r="BI755" s="5"/>
      <c r="BJ755" s="5"/>
      <c r="BK755" s="5"/>
      <c r="CF755" s="22"/>
      <c r="CG755" s="22"/>
      <c r="CH755" s="22"/>
      <c r="CI755" s="22"/>
      <c r="CJ755" s="22"/>
      <c r="CK755" s="22"/>
      <c r="CL755" s="22"/>
      <c r="CM755" s="22"/>
      <c r="CN755" s="22"/>
      <c r="CO755" s="22"/>
      <c r="CP755" s="22"/>
      <c r="CQ755" s="22"/>
      <c r="CR755" s="22"/>
      <c r="CS755" s="22"/>
      <c r="CT755" s="22"/>
      <c r="CU755" s="22"/>
      <c r="CV755" s="22"/>
      <c r="CW755" s="22"/>
      <c r="CX755" s="22"/>
      <c r="CY755" s="22"/>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row>
    <row r="756" spans="1:174" s="21" customFormat="1" x14ac:dyDescent="0.25">
      <c r="A756" s="23"/>
      <c r="B756" s="23"/>
      <c r="C756" s="23"/>
      <c r="D756" s="48"/>
      <c r="E756" s="23"/>
      <c r="F756" s="48"/>
      <c r="G756" s="23"/>
      <c r="H756" s="23"/>
      <c r="I756" s="23"/>
      <c r="J756" s="23"/>
      <c r="K756" s="23"/>
      <c r="L756" s="23"/>
      <c r="M756" s="23"/>
      <c r="N756" s="23"/>
      <c r="O756" s="23"/>
      <c r="P756" s="23"/>
      <c r="Q756" s="23"/>
      <c r="R756" s="23"/>
      <c r="S756" s="23"/>
      <c r="T756" s="23"/>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5"/>
      <c r="AW756" s="5"/>
      <c r="AX756" s="5"/>
      <c r="AY756" s="5"/>
      <c r="AZ756" s="5"/>
      <c r="BA756" s="5"/>
      <c r="BB756" s="5"/>
      <c r="BC756" s="5"/>
      <c r="BD756" s="5"/>
      <c r="BE756" s="5"/>
      <c r="BF756" s="5"/>
      <c r="BG756" s="5"/>
      <c r="BH756" s="5"/>
      <c r="BI756" s="5"/>
      <c r="BJ756" s="5"/>
      <c r="BK756" s="5"/>
      <c r="CF756" s="22"/>
      <c r="CG756" s="22"/>
      <c r="CH756" s="22"/>
      <c r="CI756" s="22"/>
      <c r="CJ756" s="22"/>
      <c r="CK756" s="22"/>
      <c r="CL756" s="22"/>
      <c r="CM756" s="22"/>
      <c r="CN756" s="22"/>
      <c r="CO756" s="22"/>
      <c r="CP756" s="22"/>
      <c r="CQ756" s="22"/>
      <c r="CR756" s="22"/>
      <c r="CS756" s="22"/>
      <c r="CT756" s="22"/>
      <c r="CU756" s="22"/>
      <c r="CV756" s="22"/>
      <c r="CW756" s="22"/>
      <c r="CX756" s="22"/>
      <c r="CY756" s="22"/>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3"/>
      <c r="EV756" s="23"/>
      <c r="EW756" s="23"/>
      <c r="EX756" s="23"/>
      <c r="EY756" s="23"/>
      <c r="EZ756" s="23"/>
      <c r="FA756" s="23"/>
      <c r="FB756" s="23"/>
      <c r="FC756" s="23"/>
      <c r="FD756" s="23"/>
      <c r="FE756" s="23"/>
      <c r="FF756" s="23"/>
      <c r="FG756" s="23"/>
      <c r="FH756" s="23"/>
      <c r="FI756" s="23"/>
      <c r="FJ756" s="23"/>
      <c r="FK756" s="23"/>
      <c r="FL756" s="23"/>
      <c r="FM756" s="23"/>
      <c r="FN756" s="23"/>
      <c r="FO756" s="23"/>
      <c r="FP756" s="23"/>
      <c r="FQ756" s="23"/>
      <c r="FR756" s="23"/>
    </row>
    <row r="757" spans="1:174" s="21" customFormat="1" x14ac:dyDescent="0.25">
      <c r="A757" s="23"/>
      <c r="B757" s="23"/>
      <c r="C757" s="23"/>
      <c r="D757" s="48"/>
      <c r="E757" s="23"/>
      <c r="F757" s="48"/>
      <c r="G757" s="23"/>
      <c r="H757" s="23"/>
      <c r="I757" s="23"/>
      <c r="J757" s="23"/>
      <c r="K757" s="23"/>
      <c r="L757" s="23"/>
      <c r="M757" s="23"/>
      <c r="N757" s="23"/>
      <c r="O757" s="23"/>
      <c r="P757" s="23"/>
      <c r="Q757" s="23"/>
      <c r="R757" s="23"/>
      <c r="S757" s="23"/>
      <c r="T757" s="23"/>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5"/>
      <c r="AW757" s="5"/>
      <c r="AX757" s="5"/>
      <c r="AY757" s="5"/>
      <c r="AZ757" s="5"/>
      <c r="BA757" s="5"/>
      <c r="BB757" s="5"/>
      <c r="BC757" s="5"/>
      <c r="BD757" s="5"/>
      <c r="BE757" s="5"/>
      <c r="BF757" s="5"/>
      <c r="BG757" s="5"/>
      <c r="BH757" s="5"/>
      <c r="BI757" s="5"/>
      <c r="BJ757" s="5"/>
      <c r="BK757" s="5"/>
      <c r="CF757" s="22"/>
      <c r="CG757" s="22"/>
      <c r="CH757" s="22"/>
      <c r="CI757" s="22"/>
      <c r="CJ757" s="22"/>
      <c r="CK757" s="22"/>
      <c r="CL757" s="22"/>
      <c r="CM757" s="22"/>
      <c r="CN757" s="22"/>
      <c r="CO757" s="22"/>
      <c r="CP757" s="22"/>
      <c r="CQ757" s="22"/>
      <c r="CR757" s="22"/>
      <c r="CS757" s="22"/>
      <c r="CT757" s="22"/>
      <c r="CU757" s="22"/>
      <c r="CV757" s="22"/>
      <c r="CW757" s="22"/>
      <c r="CX757" s="22"/>
      <c r="CY757" s="22"/>
      <c r="CZ757" s="23"/>
      <c r="DA757" s="23"/>
      <c r="DB757" s="23"/>
      <c r="DC757" s="23"/>
      <c r="DD757" s="23"/>
      <c r="DE757" s="23"/>
      <c r="DF757" s="23"/>
      <c r="DG757" s="23"/>
      <c r="DH757" s="23"/>
      <c r="DI757" s="23"/>
      <c r="DJ757" s="23"/>
      <c r="DK757" s="23"/>
      <c r="DL757" s="23"/>
      <c r="DM757" s="23"/>
      <c r="DN757" s="23"/>
      <c r="DO757" s="23"/>
      <c r="DP757" s="23"/>
      <c r="DQ757" s="23"/>
      <c r="DR757" s="23"/>
      <c r="DS757" s="23"/>
      <c r="DT757" s="23"/>
      <c r="DU757" s="23"/>
      <c r="DV757" s="23"/>
      <c r="DW757" s="23"/>
      <c r="DX757" s="23"/>
      <c r="DY757" s="23"/>
      <c r="DZ757" s="23"/>
      <c r="EA757" s="23"/>
      <c r="EB757" s="23"/>
      <c r="EC757" s="23"/>
      <c r="ED757" s="23"/>
      <c r="EE757" s="23"/>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row>
    <row r="758" spans="1:174" s="21" customFormat="1" x14ac:dyDescent="0.25">
      <c r="A758" s="23"/>
      <c r="B758" s="23"/>
      <c r="C758" s="23"/>
      <c r="D758" s="48"/>
      <c r="E758" s="23"/>
      <c r="F758" s="48"/>
      <c r="G758" s="23"/>
      <c r="H758" s="23"/>
      <c r="I758" s="23"/>
      <c r="J758" s="23"/>
      <c r="K758" s="23"/>
      <c r="L758" s="23"/>
      <c r="M758" s="23"/>
      <c r="N758" s="23"/>
      <c r="O758" s="23"/>
      <c r="P758" s="23"/>
      <c r="Q758" s="23"/>
      <c r="R758" s="23"/>
      <c r="S758" s="23"/>
      <c r="T758" s="23"/>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5"/>
      <c r="AW758" s="5"/>
      <c r="AX758" s="5"/>
      <c r="AY758" s="5"/>
      <c r="AZ758" s="5"/>
      <c r="BA758" s="5"/>
      <c r="BB758" s="5"/>
      <c r="BC758" s="5"/>
      <c r="BD758" s="5"/>
      <c r="BE758" s="5"/>
      <c r="BF758" s="5"/>
      <c r="BG758" s="5"/>
      <c r="BH758" s="5"/>
      <c r="BI758" s="5"/>
      <c r="BJ758" s="5"/>
      <c r="BK758" s="5"/>
      <c r="CF758" s="22"/>
      <c r="CG758" s="22"/>
      <c r="CH758" s="22"/>
      <c r="CI758" s="22"/>
      <c r="CJ758" s="22"/>
      <c r="CK758" s="22"/>
      <c r="CL758" s="22"/>
      <c r="CM758" s="22"/>
      <c r="CN758" s="22"/>
      <c r="CO758" s="22"/>
      <c r="CP758" s="22"/>
      <c r="CQ758" s="22"/>
      <c r="CR758" s="22"/>
      <c r="CS758" s="22"/>
      <c r="CT758" s="22"/>
      <c r="CU758" s="22"/>
      <c r="CV758" s="22"/>
      <c r="CW758" s="22"/>
      <c r="CX758" s="22"/>
      <c r="CY758" s="22"/>
      <c r="CZ758" s="23"/>
      <c r="DA758" s="23"/>
      <c r="DB758" s="23"/>
      <c r="DC758" s="23"/>
      <c r="DD758" s="23"/>
      <c r="DE758" s="23"/>
      <c r="DF758" s="23"/>
      <c r="DG758" s="23"/>
      <c r="DH758" s="23"/>
      <c r="DI758" s="23"/>
      <c r="DJ758" s="23"/>
      <c r="DK758" s="23"/>
      <c r="DL758" s="23"/>
      <c r="DM758" s="23"/>
      <c r="DN758" s="23"/>
      <c r="DO758" s="23"/>
      <c r="DP758" s="23"/>
      <c r="DQ758" s="23"/>
      <c r="DR758" s="23"/>
      <c r="DS758" s="23"/>
      <c r="DT758" s="23"/>
      <c r="DU758" s="23"/>
      <c r="DV758" s="23"/>
      <c r="DW758" s="23"/>
      <c r="DX758" s="23"/>
      <c r="DY758" s="23"/>
      <c r="DZ758" s="23"/>
      <c r="EA758" s="23"/>
      <c r="EB758" s="23"/>
      <c r="EC758" s="23"/>
      <c r="ED758" s="23"/>
      <c r="EE758" s="23"/>
      <c r="EF758" s="23"/>
      <c r="EG758" s="23"/>
      <c r="EH758" s="23"/>
      <c r="EI758" s="23"/>
      <c r="EJ758" s="23"/>
      <c r="EK758" s="23"/>
      <c r="EL758" s="23"/>
      <c r="EM758" s="23"/>
      <c r="EN758" s="23"/>
      <c r="EO758" s="23"/>
      <c r="EP758" s="23"/>
      <c r="EQ758" s="23"/>
      <c r="ER758" s="23"/>
      <c r="ES758" s="23"/>
      <c r="ET758" s="23"/>
      <c r="EU758" s="23"/>
      <c r="EV758" s="23"/>
      <c r="EW758" s="23"/>
      <c r="EX758" s="23"/>
      <c r="EY758" s="23"/>
      <c r="EZ758" s="23"/>
      <c r="FA758" s="23"/>
      <c r="FB758" s="23"/>
      <c r="FC758" s="23"/>
      <c r="FD758" s="23"/>
      <c r="FE758" s="23"/>
      <c r="FF758" s="23"/>
      <c r="FG758" s="23"/>
      <c r="FH758" s="23"/>
      <c r="FI758" s="23"/>
      <c r="FJ758" s="23"/>
      <c r="FK758" s="23"/>
      <c r="FL758" s="23"/>
      <c r="FM758" s="23"/>
      <c r="FN758" s="23"/>
      <c r="FO758" s="23"/>
      <c r="FP758" s="23"/>
      <c r="FQ758" s="23"/>
      <c r="FR758" s="23"/>
    </row>
    <row r="759" spans="1:174" s="21" customFormat="1" x14ac:dyDescent="0.25">
      <c r="A759" s="23"/>
      <c r="B759" s="23"/>
      <c r="C759" s="23"/>
      <c r="D759" s="48"/>
      <c r="E759" s="23"/>
      <c r="F759" s="48"/>
      <c r="G759" s="23"/>
      <c r="H759" s="23"/>
      <c r="I759" s="23"/>
      <c r="J759" s="23"/>
      <c r="K759" s="23"/>
      <c r="L759" s="23"/>
      <c r="M759" s="23"/>
      <c r="N759" s="23"/>
      <c r="O759" s="23"/>
      <c r="P759" s="23"/>
      <c r="Q759" s="23"/>
      <c r="R759" s="23"/>
      <c r="S759" s="23"/>
      <c r="T759" s="23"/>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5"/>
      <c r="AW759" s="5"/>
      <c r="AX759" s="5"/>
      <c r="AY759" s="5"/>
      <c r="AZ759" s="5"/>
      <c r="BA759" s="5"/>
      <c r="BB759" s="5"/>
      <c r="BC759" s="5"/>
      <c r="BD759" s="5"/>
      <c r="BE759" s="5"/>
      <c r="BF759" s="5"/>
      <c r="BG759" s="5"/>
      <c r="BH759" s="5"/>
      <c r="BI759" s="5"/>
      <c r="BJ759" s="5"/>
      <c r="BK759" s="5"/>
      <c r="CF759" s="22"/>
      <c r="CG759" s="22"/>
      <c r="CH759" s="22"/>
      <c r="CI759" s="22"/>
      <c r="CJ759" s="22"/>
      <c r="CK759" s="22"/>
      <c r="CL759" s="22"/>
      <c r="CM759" s="22"/>
      <c r="CN759" s="22"/>
      <c r="CO759" s="22"/>
      <c r="CP759" s="22"/>
      <c r="CQ759" s="22"/>
      <c r="CR759" s="22"/>
      <c r="CS759" s="22"/>
      <c r="CT759" s="22"/>
      <c r="CU759" s="22"/>
      <c r="CV759" s="22"/>
      <c r="CW759" s="22"/>
      <c r="CX759" s="22"/>
      <c r="CY759" s="22"/>
      <c r="CZ759" s="23"/>
      <c r="DA759" s="23"/>
      <c r="DB759" s="23"/>
      <c r="DC759" s="23"/>
      <c r="DD759" s="23"/>
      <c r="DE759" s="23"/>
      <c r="DF759" s="23"/>
      <c r="DG759" s="23"/>
      <c r="DH759" s="23"/>
      <c r="DI759" s="23"/>
      <c r="DJ759" s="23"/>
      <c r="DK759" s="23"/>
      <c r="DL759" s="23"/>
      <c r="DM759" s="23"/>
      <c r="DN759" s="23"/>
      <c r="DO759" s="23"/>
      <c r="DP759" s="23"/>
      <c r="DQ759" s="23"/>
      <c r="DR759" s="23"/>
      <c r="DS759" s="23"/>
      <c r="DT759" s="23"/>
      <c r="DU759" s="23"/>
      <c r="DV759" s="23"/>
      <c r="DW759" s="23"/>
      <c r="DX759" s="23"/>
      <c r="DY759" s="23"/>
      <c r="DZ759" s="23"/>
      <c r="EA759" s="23"/>
      <c r="EB759" s="23"/>
      <c r="EC759" s="23"/>
      <c r="ED759" s="23"/>
      <c r="EE759" s="23"/>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row>
    <row r="760" spans="1:174" s="21" customFormat="1" x14ac:dyDescent="0.25">
      <c r="A760" s="23"/>
      <c r="B760" s="23"/>
      <c r="C760" s="23"/>
      <c r="D760" s="48"/>
      <c r="E760" s="23"/>
      <c r="F760" s="48"/>
      <c r="G760" s="23"/>
      <c r="H760" s="23"/>
      <c r="I760" s="23"/>
      <c r="J760" s="23"/>
      <c r="K760" s="23"/>
      <c r="L760" s="23"/>
      <c r="M760" s="23"/>
      <c r="N760" s="23"/>
      <c r="O760" s="23"/>
      <c r="P760" s="23"/>
      <c r="Q760" s="23"/>
      <c r="R760" s="23"/>
      <c r="S760" s="23"/>
      <c r="T760" s="23"/>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5"/>
      <c r="AW760" s="5"/>
      <c r="AX760" s="5"/>
      <c r="AY760" s="5"/>
      <c r="AZ760" s="5"/>
      <c r="BA760" s="5"/>
      <c r="BB760" s="5"/>
      <c r="BC760" s="5"/>
      <c r="BD760" s="5"/>
      <c r="BE760" s="5"/>
      <c r="BF760" s="5"/>
      <c r="BG760" s="5"/>
      <c r="BH760" s="5"/>
      <c r="BI760" s="5"/>
      <c r="BJ760" s="5"/>
      <c r="BK760" s="5"/>
      <c r="CF760" s="22"/>
      <c r="CG760" s="22"/>
      <c r="CH760" s="22"/>
      <c r="CI760" s="22"/>
      <c r="CJ760" s="22"/>
      <c r="CK760" s="22"/>
      <c r="CL760" s="22"/>
      <c r="CM760" s="22"/>
      <c r="CN760" s="22"/>
      <c r="CO760" s="22"/>
      <c r="CP760" s="22"/>
      <c r="CQ760" s="22"/>
      <c r="CR760" s="22"/>
      <c r="CS760" s="22"/>
      <c r="CT760" s="22"/>
      <c r="CU760" s="22"/>
      <c r="CV760" s="22"/>
      <c r="CW760" s="22"/>
      <c r="CX760" s="22"/>
      <c r="CY760" s="22"/>
      <c r="CZ760" s="23"/>
      <c r="DA760" s="23"/>
      <c r="DB760" s="23"/>
      <c r="DC760" s="23"/>
      <c r="DD760" s="23"/>
      <c r="DE760" s="23"/>
      <c r="DF760" s="23"/>
      <c r="DG760" s="23"/>
      <c r="DH760" s="23"/>
      <c r="DI760" s="23"/>
      <c r="DJ760" s="23"/>
      <c r="DK760" s="23"/>
      <c r="DL760" s="23"/>
      <c r="DM760" s="23"/>
      <c r="DN760" s="23"/>
      <c r="DO760" s="23"/>
      <c r="DP760" s="23"/>
      <c r="DQ760" s="23"/>
      <c r="DR760" s="23"/>
      <c r="DS760" s="23"/>
      <c r="DT760" s="23"/>
      <c r="DU760" s="23"/>
      <c r="DV760" s="23"/>
      <c r="DW760" s="23"/>
      <c r="DX760" s="23"/>
      <c r="DY760" s="23"/>
      <c r="DZ760" s="23"/>
      <c r="EA760" s="23"/>
      <c r="EB760" s="23"/>
      <c r="EC760" s="23"/>
      <c r="ED760" s="23"/>
      <c r="EE760" s="23"/>
      <c r="EF760" s="23"/>
      <c r="EG760" s="23"/>
      <c r="EH760" s="23"/>
      <c r="EI760" s="23"/>
      <c r="EJ760" s="23"/>
      <c r="EK760" s="23"/>
      <c r="EL760" s="23"/>
      <c r="EM760" s="23"/>
      <c r="EN760" s="23"/>
      <c r="EO760" s="23"/>
      <c r="EP760" s="23"/>
      <c r="EQ760" s="23"/>
      <c r="ER760" s="23"/>
      <c r="ES760" s="23"/>
      <c r="ET760" s="23"/>
      <c r="EU760" s="23"/>
      <c r="EV760" s="23"/>
      <c r="EW760" s="23"/>
      <c r="EX760" s="23"/>
      <c r="EY760" s="23"/>
      <c r="EZ760" s="23"/>
      <c r="FA760" s="23"/>
      <c r="FB760" s="23"/>
      <c r="FC760" s="23"/>
      <c r="FD760" s="23"/>
      <c r="FE760" s="23"/>
      <c r="FF760" s="23"/>
      <c r="FG760" s="23"/>
      <c r="FH760" s="23"/>
      <c r="FI760" s="23"/>
      <c r="FJ760" s="23"/>
      <c r="FK760" s="23"/>
      <c r="FL760" s="23"/>
      <c r="FM760" s="23"/>
      <c r="FN760" s="23"/>
      <c r="FO760" s="23"/>
      <c r="FP760" s="23"/>
      <c r="FQ760" s="23"/>
      <c r="FR760" s="23"/>
    </row>
    <row r="761" spans="1:174" s="21" customFormat="1" x14ac:dyDescent="0.25">
      <c r="A761" s="23"/>
      <c r="B761" s="23"/>
      <c r="C761" s="23"/>
      <c r="D761" s="48"/>
      <c r="E761" s="23"/>
      <c r="F761" s="48"/>
      <c r="G761" s="23"/>
      <c r="H761" s="23"/>
      <c r="I761" s="23"/>
      <c r="J761" s="23"/>
      <c r="K761" s="23"/>
      <c r="L761" s="23"/>
      <c r="M761" s="23"/>
      <c r="N761" s="23"/>
      <c r="O761" s="23"/>
      <c r="P761" s="23"/>
      <c r="Q761" s="23"/>
      <c r="R761" s="23"/>
      <c r="S761" s="23"/>
      <c r="T761" s="23"/>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5"/>
      <c r="AW761" s="5"/>
      <c r="AX761" s="5"/>
      <c r="AY761" s="5"/>
      <c r="AZ761" s="5"/>
      <c r="BA761" s="5"/>
      <c r="BB761" s="5"/>
      <c r="BC761" s="5"/>
      <c r="BD761" s="5"/>
      <c r="BE761" s="5"/>
      <c r="BF761" s="5"/>
      <c r="BG761" s="5"/>
      <c r="BH761" s="5"/>
      <c r="BI761" s="5"/>
      <c r="BJ761" s="5"/>
      <c r="BK761" s="5"/>
      <c r="CF761" s="22"/>
      <c r="CG761" s="22"/>
      <c r="CH761" s="22"/>
      <c r="CI761" s="22"/>
      <c r="CJ761" s="22"/>
      <c r="CK761" s="22"/>
      <c r="CL761" s="22"/>
      <c r="CM761" s="22"/>
      <c r="CN761" s="22"/>
      <c r="CO761" s="22"/>
      <c r="CP761" s="22"/>
      <c r="CQ761" s="22"/>
      <c r="CR761" s="22"/>
      <c r="CS761" s="22"/>
      <c r="CT761" s="22"/>
      <c r="CU761" s="22"/>
      <c r="CV761" s="22"/>
      <c r="CW761" s="22"/>
      <c r="CX761" s="22"/>
      <c r="CY761" s="22"/>
      <c r="CZ761" s="23"/>
      <c r="DA761" s="23"/>
      <c r="DB761" s="23"/>
      <c r="DC761" s="23"/>
      <c r="DD761" s="23"/>
      <c r="DE761" s="23"/>
      <c r="DF761" s="23"/>
      <c r="DG761" s="23"/>
      <c r="DH761" s="23"/>
      <c r="DI761" s="23"/>
      <c r="DJ761" s="23"/>
      <c r="DK761" s="23"/>
      <c r="DL761" s="23"/>
      <c r="DM761" s="23"/>
      <c r="DN761" s="23"/>
      <c r="DO761" s="23"/>
      <c r="DP761" s="23"/>
      <c r="DQ761" s="23"/>
      <c r="DR761" s="23"/>
      <c r="DS761" s="23"/>
      <c r="DT761" s="23"/>
      <c r="DU761" s="23"/>
      <c r="DV761" s="23"/>
      <c r="DW761" s="23"/>
      <c r="DX761" s="23"/>
      <c r="DY761" s="23"/>
      <c r="DZ761" s="23"/>
      <c r="EA761" s="23"/>
      <c r="EB761" s="23"/>
      <c r="EC761" s="23"/>
      <c r="ED761" s="23"/>
      <c r="EE761" s="23"/>
      <c r="EF761" s="23"/>
      <c r="EG761" s="23"/>
      <c r="EH761" s="23"/>
      <c r="EI761" s="23"/>
      <c r="EJ761" s="23"/>
      <c r="EK761" s="23"/>
      <c r="EL761" s="23"/>
      <c r="EM761" s="23"/>
      <c r="EN761" s="23"/>
      <c r="EO761" s="23"/>
      <c r="EP761" s="23"/>
      <c r="EQ761" s="23"/>
      <c r="ER761" s="23"/>
      <c r="ES761" s="23"/>
      <c r="ET761" s="23"/>
      <c r="EU761" s="23"/>
      <c r="EV761" s="23"/>
      <c r="EW761" s="23"/>
      <c r="EX761" s="23"/>
      <c r="EY761" s="23"/>
      <c r="EZ761" s="23"/>
      <c r="FA761" s="23"/>
      <c r="FB761" s="23"/>
      <c r="FC761" s="23"/>
      <c r="FD761" s="23"/>
      <c r="FE761" s="23"/>
      <c r="FF761" s="23"/>
      <c r="FG761" s="23"/>
      <c r="FH761" s="23"/>
      <c r="FI761" s="23"/>
      <c r="FJ761" s="23"/>
      <c r="FK761" s="23"/>
      <c r="FL761" s="23"/>
      <c r="FM761" s="23"/>
      <c r="FN761" s="23"/>
      <c r="FO761" s="23"/>
      <c r="FP761" s="23"/>
      <c r="FQ761" s="23"/>
      <c r="FR761" s="23"/>
    </row>
    <row r="762" spans="1:174" s="21" customFormat="1" x14ac:dyDescent="0.25">
      <c r="A762" s="23"/>
      <c r="B762" s="23"/>
      <c r="C762" s="23"/>
      <c r="D762" s="48"/>
      <c r="E762" s="23"/>
      <c r="F762" s="48"/>
      <c r="G762" s="23"/>
      <c r="H762" s="23"/>
      <c r="I762" s="23"/>
      <c r="J762" s="23"/>
      <c r="K762" s="23"/>
      <c r="L762" s="23"/>
      <c r="M762" s="23"/>
      <c r="N762" s="23"/>
      <c r="O762" s="23"/>
      <c r="P762" s="23"/>
      <c r="Q762" s="23"/>
      <c r="R762" s="23"/>
      <c r="S762" s="23"/>
      <c r="T762" s="23"/>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5"/>
      <c r="AW762" s="5"/>
      <c r="AX762" s="5"/>
      <c r="AY762" s="5"/>
      <c r="AZ762" s="5"/>
      <c r="BA762" s="5"/>
      <c r="BB762" s="5"/>
      <c r="BC762" s="5"/>
      <c r="BD762" s="5"/>
      <c r="BE762" s="5"/>
      <c r="BF762" s="5"/>
      <c r="BG762" s="5"/>
      <c r="BH762" s="5"/>
      <c r="BI762" s="5"/>
      <c r="BJ762" s="5"/>
      <c r="BK762" s="5"/>
      <c r="CF762" s="22"/>
      <c r="CG762" s="22"/>
      <c r="CH762" s="22"/>
      <c r="CI762" s="22"/>
      <c r="CJ762" s="22"/>
      <c r="CK762" s="22"/>
      <c r="CL762" s="22"/>
      <c r="CM762" s="22"/>
      <c r="CN762" s="22"/>
      <c r="CO762" s="22"/>
      <c r="CP762" s="22"/>
      <c r="CQ762" s="22"/>
      <c r="CR762" s="22"/>
      <c r="CS762" s="22"/>
      <c r="CT762" s="22"/>
      <c r="CU762" s="22"/>
      <c r="CV762" s="22"/>
      <c r="CW762" s="22"/>
      <c r="CX762" s="22"/>
      <c r="CY762" s="22"/>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row>
    <row r="763" spans="1:174" s="21" customFormat="1" x14ac:dyDescent="0.25">
      <c r="A763" s="23"/>
      <c r="B763" s="23"/>
      <c r="C763" s="23"/>
      <c r="D763" s="48"/>
      <c r="E763" s="23"/>
      <c r="F763" s="48"/>
      <c r="G763" s="23"/>
      <c r="H763" s="23"/>
      <c r="I763" s="23"/>
      <c r="J763" s="23"/>
      <c r="K763" s="23"/>
      <c r="L763" s="23"/>
      <c r="M763" s="23"/>
      <c r="N763" s="23"/>
      <c r="O763" s="23"/>
      <c r="P763" s="23"/>
      <c r="Q763" s="23"/>
      <c r="R763" s="23"/>
      <c r="S763" s="23"/>
      <c r="T763" s="23"/>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5"/>
      <c r="AW763" s="5"/>
      <c r="AX763" s="5"/>
      <c r="AY763" s="5"/>
      <c r="AZ763" s="5"/>
      <c r="BA763" s="5"/>
      <c r="BB763" s="5"/>
      <c r="BC763" s="5"/>
      <c r="BD763" s="5"/>
      <c r="BE763" s="5"/>
      <c r="BF763" s="5"/>
      <c r="BG763" s="5"/>
      <c r="BH763" s="5"/>
      <c r="BI763" s="5"/>
      <c r="BJ763" s="5"/>
      <c r="BK763" s="5"/>
      <c r="CF763" s="22"/>
      <c r="CG763" s="22"/>
      <c r="CH763" s="22"/>
      <c r="CI763" s="22"/>
      <c r="CJ763" s="22"/>
      <c r="CK763" s="22"/>
      <c r="CL763" s="22"/>
      <c r="CM763" s="22"/>
      <c r="CN763" s="22"/>
      <c r="CO763" s="22"/>
      <c r="CP763" s="22"/>
      <c r="CQ763" s="22"/>
      <c r="CR763" s="22"/>
      <c r="CS763" s="22"/>
      <c r="CT763" s="22"/>
      <c r="CU763" s="22"/>
      <c r="CV763" s="22"/>
      <c r="CW763" s="22"/>
      <c r="CX763" s="22"/>
      <c r="CY763" s="22"/>
      <c r="CZ763" s="23"/>
      <c r="DA763" s="23"/>
      <c r="DB763" s="23"/>
      <c r="DC763" s="23"/>
      <c r="DD763" s="23"/>
      <c r="DE763" s="23"/>
      <c r="DF763" s="23"/>
      <c r="DG763" s="23"/>
      <c r="DH763" s="23"/>
      <c r="DI763" s="23"/>
      <c r="DJ763" s="23"/>
      <c r="DK763" s="23"/>
      <c r="DL763" s="23"/>
      <c r="DM763" s="23"/>
      <c r="DN763" s="23"/>
      <c r="DO763" s="23"/>
      <c r="DP763" s="23"/>
      <c r="DQ763" s="23"/>
      <c r="DR763" s="23"/>
      <c r="DS763" s="23"/>
      <c r="DT763" s="23"/>
      <c r="DU763" s="23"/>
      <c r="DV763" s="23"/>
      <c r="DW763" s="23"/>
      <c r="DX763" s="23"/>
      <c r="DY763" s="23"/>
      <c r="DZ763" s="23"/>
      <c r="EA763" s="23"/>
      <c r="EB763" s="23"/>
      <c r="EC763" s="23"/>
      <c r="ED763" s="23"/>
      <c r="EE763" s="23"/>
      <c r="EF763" s="23"/>
      <c r="EG763" s="23"/>
      <c r="EH763" s="23"/>
      <c r="EI763" s="23"/>
      <c r="EJ763" s="23"/>
      <c r="EK763" s="23"/>
      <c r="EL763" s="23"/>
      <c r="EM763" s="23"/>
      <c r="EN763" s="23"/>
      <c r="EO763" s="23"/>
      <c r="EP763" s="23"/>
      <c r="EQ763" s="23"/>
      <c r="ER763" s="23"/>
      <c r="ES763" s="23"/>
      <c r="ET763" s="23"/>
      <c r="EU763" s="23"/>
      <c r="EV763" s="23"/>
      <c r="EW763" s="23"/>
      <c r="EX763" s="23"/>
      <c r="EY763" s="23"/>
      <c r="EZ763" s="23"/>
      <c r="FA763" s="23"/>
      <c r="FB763" s="23"/>
      <c r="FC763" s="23"/>
      <c r="FD763" s="23"/>
      <c r="FE763" s="23"/>
      <c r="FF763" s="23"/>
      <c r="FG763" s="23"/>
      <c r="FH763" s="23"/>
      <c r="FI763" s="23"/>
      <c r="FJ763" s="23"/>
      <c r="FK763" s="23"/>
      <c r="FL763" s="23"/>
      <c r="FM763" s="23"/>
      <c r="FN763" s="23"/>
      <c r="FO763" s="23"/>
      <c r="FP763" s="23"/>
      <c r="FQ763" s="23"/>
      <c r="FR763" s="23"/>
    </row>
    <row r="764" spans="1:174" s="21" customFormat="1" x14ac:dyDescent="0.25">
      <c r="A764" s="23"/>
      <c r="B764" s="23"/>
      <c r="C764" s="23"/>
      <c r="D764" s="48"/>
      <c r="E764" s="23"/>
      <c r="F764" s="48"/>
      <c r="G764" s="23"/>
      <c r="H764" s="23"/>
      <c r="I764" s="23"/>
      <c r="J764" s="23"/>
      <c r="K764" s="23"/>
      <c r="L764" s="23"/>
      <c r="M764" s="23"/>
      <c r="N764" s="23"/>
      <c r="O764" s="23"/>
      <c r="P764" s="23"/>
      <c r="Q764" s="23"/>
      <c r="R764" s="23"/>
      <c r="S764" s="23"/>
      <c r="T764" s="23"/>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5"/>
      <c r="AW764" s="5"/>
      <c r="AX764" s="5"/>
      <c r="AY764" s="5"/>
      <c r="AZ764" s="5"/>
      <c r="BA764" s="5"/>
      <c r="BB764" s="5"/>
      <c r="BC764" s="5"/>
      <c r="BD764" s="5"/>
      <c r="BE764" s="5"/>
      <c r="BF764" s="5"/>
      <c r="BG764" s="5"/>
      <c r="BH764" s="5"/>
      <c r="BI764" s="5"/>
      <c r="BJ764" s="5"/>
      <c r="BK764" s="5"/>
      <c r="CF764" s="22"/>
      <c r="CG764" s="22"/>
      <c r="CH764" s="22"/>
      <c r="CI764" s="22"/>
      <c r="CJ764" s="22"/>
      <c r="CK764" s="22"/>
      <c r="CL764" s="22"/>
      <c r="CM764" s="22"/>
      <c r="CN764" s="22"/>
      <c r="CO764" s="22"/>
      <c r="CP764" s="22"/>
      <c r="CQ764" s="22"/>
      <c r="CR764" s="22"/>
      <c r="CS764" s="22"/>
      <c r="CT764" s="22"/>
      <c r="CU764" s="22"/>
      <c r="CV764" s="22"/>
      <c r="CW764" s="22"/>
      <c r="CX764" s="22"/>
      <c r="CY764" s="22"/>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row>
    <row r="765" spans="1:174" s="21" customFormat="1" x14ac:dyDescent="0.25">
      <c r="A765" s="23"/>
      <c r="B765" s="23"/>
      <c r="C765" s="23"/>
      <c r="D765" s="48"/>
      <c r="E765" s="23"/>
      <c r="F765" s="48"/>
      <c r="G765" s="23"/>
      <c r="H765" s="23"/>
      <c r="I765" s="23"/>
      <c r="J765" s="23"/>
      <c r="K765" s="23"/>
      <c r="L765" s="23"/>
      <c r="M765" s="23"/>
      <c r="N765" s="23"/>
      <c r="O765" s="23"/>
      <c r="P765" s="23"/>
      <c r="Q765" s="23"/>
      <c r="R765" s="23"/>
      <c r="S765" s="23"/>
      <c r="T765" s="23"/>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5"/>
      <c r="AW765" s="5"/>
      <c r="AX765" s="5"/>
      <c r="AY765" s="5"/>
      <c r="AZ765" s="5"/>
      <c r="BA765" s="5"/>
      <c r="BB765" s="5"/>
      <c r="BC765" s="5"/>
      <c r="BD765" s="5"/>
      <c r="BE765" s="5"/>
      <c r="BF765" s="5"/>
      <c r="BG765" s="5"/>
      <c r="BH765" s="5"/>
      <c r="BI765" s="5"/>
      <c r="BJ765" s="5"/>
      <c r="BK765" s="5"/>
      <c r="CF765" s="22"/>
      <c r="CG765" s="22"/>
      <c r="CH765" s="22"/>
      <c r="CI765" s="22"/>
      <c r="CJ765" s="22"/>
      <c r="CK765" s="22"/>
      <c r="CL765" s="22"/>
      <c r="CM765" s="22"/>
      <c r="CN765" s="22"/>
      <c r="CO765" s="22"/>
      <c r="CP765" s="22"/>
      <c r="CQ765" s="22"/>
      <c r="CR765" s="22"/>
      <c r="CS765" s="22"/>
      <c r="CT765" s="22"/>
      <c r="CU765" s="22"/>
      <c r="CV765" s="22"/>
      <c r="CW765" s="22"/>
      <c r="CX765" s="22"/>
      <c r="CY765" s="22"/>
      <c r="CZ765" s="23"/>
      <c r="DA765" s="23"/>
      <c r="DB765" s="23"/>
      <c r="DC765" s="23"/>
      <c r="DD765" s="23"/>
      <c r="DE765" s="23"/>
      <c r="DF765" s="23"/>
      <c r="DG765" s="23"/>
      <c r="DH765" s="23"/>
      <c r="DI765" s="23"/>
      <c r="DJ765" s="23"/>
      <c r="DK765" s="23"/>
      <c r="DL765" s="23"/>
      <c r="DM765" s="23"/>
      <c r="DN765" s="23"/>
      <c r="DO765" s="23"/>
      <c r="DP765" s="23"/>
      <c r="DQ765" s="23"/>
      <c r="DR765" s="23"/>
      <c r="DS765" s="23"/>
      <c r="DT765" s="23"/>
      <c r="DU765" s="23"/>
      <c r="DV765" s="23"/>
      <c r="DW765" s="23"/>
      <c r="DX765" s="23"/>
      <c r="DY765" s="23"/>
      <c r="DZ765" s="23"/>
      <c r="EA765" s="23"/>
      <c r="EB765" s="23"/>
      <c r="EC765" s="23"/>
      <c r="ED765" s="23"/>
      <c r="EE765" s="23"/>
      <c r="EF765" s="23"/>
      <c r="EG765" s="23"/>
      <c r="EH765" s="23"/>
      <c r="EI765" s="23"/>
      <c r="EJ765" s="23"/>
      <c r="EK765" s="23"/>
      <c r="EL765" s="23"/>
      <c r="EM765" s="23"/>
      <c r="EN765" s="23"/>
      <c r="EO765" s="23"/>
      <c r="EP765" s="23"/>
      <c r="EQ765" s="23"/>
      <c r="ER765" s="23"/>
      <c r="ES765" s="23"/>
      <c r="ET765" s="23"/>
      <c r="EU765" s="23"/>
      <c r="EV765" s="23"/>
      <c r="EW765" s="23"/>
      <c r="EX765" s="23"/>
      <c r="EY765" s="23"/>
      <c r="EZ765" s="23"/>
      <c r="FA765" s="23"/>
      <c r="FB765" s="23"/>
      <c r="FC765" s="23"/>
      <c r="FD765" s="23"/>
      <c r="FE765" s="23"/>
      <c r="FF765" s="23"/>
      <c r="FG765" s="23"/>
      <c r="FH765" s="23"/>
      <c r="FI765" s="23"/>
      <c r="FJ765" s="23"/>
      <c r="FK765" s="23"/>
      <c r="FL765" s="23"/>
      <c r="FM765" s="23"/>
      <c r="FN765" s="23"/>
      <c r="FO765" s="23"/>
      <c r="FP765" s="23"/>
      <c r="FQ765" s="23"/>
      <c r="FR765" s="23"/>
    </row>
    <row r="766" spans="1:174" s="21" customFormat="1" x14ac:dyDescent="0.25">
      <c r="A766" s="23"/>
      <c r="B766" s="23"/>
      <c r="C766" s="23"/>
      <c r="D766" s="48"/>
      <c r="E766" s="23"/>
      <c r="F766" s="48"/>
      <c r="G766" s="23"/>
      <c r="H766" s="23"/>
      <c r="I766" s="23"/>
      <c r="J766" s="23"/>
      <c r="K766" s="23"/>
      <c r="L766" s="23"/>
      <c r="M766" s="23"/>
      <c r="N766" s="23"/>
      <c r="O766" s="23"/>
      <c r="P766" s="23"/>
      <c r="Q766" s="23"/>
      <c r="R766" s="23"/>
      <c r="S766" s="23"/>
      <c r="T766" s="23"/>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5"/>
      <c r="AW766" s="5"/>
      <c r="AX766" s="5"/>
      <c r="AY766" s="5"/>
      <c r="AZ766" s="5"/>
      <c r="BA766" s="5"/>
      <c r="BB766" s="5"/>
      <c r="BC766" s="5"/>
      <c r="BD766" s="5"/>
      <c r="BE766" s="5"/>
      <c r="BF766" s="5"/>
      <c r="BG766" s="5"/>
      <c r="BH766" s="5"/>
      <c r="BI766" s="5"/>
      <c r="BJ766" s="5"/>
      <c r="BK766" s="5"/>
      <c r="CF766" s="22"/>
      <c r="CG766" s="22"/>
      <c r="CH766" s="22"/>
      <c r="CI766" s="22"/>
      <c r="CJ766" s="22"/>
      <c r="CK766" s="22"/>
      <c r="CL766" s="22"/>
      <c r="CM766" s="22"/>
      <c r="CN766" s="22"/>
      <c r="CO766" s="22"/>
      <c r="CP766" s="22"/>
      <c r="CQ766" s="22"/>
      <c r="CR766" s="22"/>
      <c r="CS766" s="22"/>
      <c r="CT766" s="22"/>
      <c r="CU766" s="22"/>
      <c r="CV766" s="22"/>
      <c r="CW766" s="22"/>
      <c r="CX766" s="22"/>
      <c r="CY766" s="22"/>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row>
    <row r="767" spans="1:174" s="21" customFormat="1" x14ac:dyDescent="0.25">
      <c r="A767" s="23"/>
      <c r="B767" s="23"/>
      <c r="C767" s="23"/>
      <c r="D767" s="48"/>
      <c r="E767" s="23"/>
      <c r="F767" s="48"/>
      <c r="G767" s="23"/>
      <c r="H767" s="23"/>
      <c r="I767" s="23"/>
      <c r="J767" s="23"/>
      <c r="K767" s="23"/>
      <c r="L767" s="23"/>
      <c r="M767" s="23"/>
      <c r="N767" s="23"/>
      <c r="O767" s="23"/>
      <c r="P767" s="23"/>
      <c r="Q767" s="23"/>
      <c r="R767" s="23"/>
      <c r="S767" s="23"/>
      <c r="T767" s="23"/>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5"/>
      <c r="AW767" s="5"/>
      <c r="AX767" s="5"/>
      <c r="AY767" s="5"/>
      <c r="AZ767" s="5"/>
      <c r="BA767" s="5"/>
      <c r="BB767" s="5"/>
      <c r="BC767" s="5"/>
      <c r="BD767" s="5"/>
      <c r="BE767" s="5"/>
      <c r="BF767" s="5"/>
      <c r="BG767" s="5"/>
      <c r="BH767" s="5"/>
      <c r="BI767" s="5"/>
      <c r="BJ767" s="5"/>
      <c r="BK767" s="5"/>
      <c r="CF767" s="22"/>
      <c r="CG767" s="22"/>
      <c r="CH767" s="22"/>
      <c r="CI767" s="22"/>
      <c r="CJ767" s="22"/>
      <c r="CK767" s="22"/>
      <c r="CL767" s="22"/>
      <c r="CM767" s="22"/>
      <c r="CN767" s="22"/>
      <c r="CO767" s="22"/>
      <c r="CP767" s="22"/>
      <c r="CQ767" s="22"/>
      <c r="CR767" s="22"/>
      <c r="CS767" s="22"/>
      <c r="CT767" s="22"/>
      <c r="CU767" s="22"/>
      <c r="CV767" s="22"/>
      <c r="CW767" s="22"/>
      <c r="CX767" s="22"/>
      <c r="CY767" s="22"/>
      <c r="CZ767" s="23"/>
      <c r="DA767" s="23"/>
      <c r="DB767" s="23"/>
      <c r="DC767" s="23"/>
      <c r="DD767" s="23"/>
      <c r="DE767" s="23"/>
      <c r="DF767" s="23"/>
      <c r="DG767" s="23"/>
      <c r="DH767" s="23"/>
      <c r="DI767" s="23"/>
      <c r="DJ767" s="23"/>
      <c r="DK767" s="23"/>
      <c r="DL767" s="23"/>
      <c r="DM767" s="23"/>
      <c r="DN767" s="23"/>
      <c r="DO767" s="23"/>
      <c r="DP767" s="23"/>
      <c r="DQ767" s="23"/>
      <c r="DR767" s="23"/>
      <c r="DS767" s="23"/>
      <c r="DT767" s="23"/>
      <c r="DU767" s="23"/>
      <c r="DV767" s="23"/>
      <c r="DW767" s="23"/>
      <c r="DX767" s="23"/>
      <c r="DY767" s="23"/>
      <c r="DZ767" s="23"/>
      <c r="EA767" s="23"/>
      <c r="EB767" s="23"/>
      <c r="EC767" s="23"/>
      <c r="ED767" s="23"/>
      <c r="EE767" s="23"/>
      <c r="EF767" s="23"/>
      <c r="EG767" s="23"/>
      <c r="EH767" s="23"/>
      <c r="EI767" s="23"/>
      <c r="EJ767" s="23"/>
      <c r="EK767" s="23"/>
      <c r="EL767" s="23"/>
      <c r="EM767" s="23"/>
      <c r="EN767" s="23"/>
      <c r="EO767" s="23"/>
      <c r="EP767" s="23"/>
      <c r="EQ767" s="23"/>
      <c r="ER767" s="23"/>
      <c r="ES767" s="23"/>
      <c r="ET767" s="23"/>
      <c r="EU767" s="23"/>
      <c r="EV767" s="23"/>
      <c r="EW767" s="23"/>
      <c r="EX767" s="23"/>
      <c r="EY767" s="23"/>
      <c r="EZ767" s="23"/>
      <c r="FA767" s="23"/>
      <c r="FB767" s="23"/>
      <c r="FC767" s="23"/>
      <c r="FD767" s="23"/>
      <c r="FE767" s="23"/>
      <c r="FF767" s="23"/>
      <c r="FG767" s="23"/>
      <c r="FH767" s="23"/>
      <c r="FI767" s="23"/>
      <c r="FJ767" s="23"/>
      <c r="FK767" s="23"/>
      <c r="FL767" s="23"/>
      <c r="FM767" s="23"/>
      <c r="FN767" s="23"/>
      <c r="FO767" s="23"/>
      <c r="FP767" s="23"/>
      <c r="FQ767" s="23"/>
      <c r="FR767" s="23"/>
    </row>
    <row r="768" spans="1:174" s="21" customFormat="1" x14ac:dyDescent="0.25">
      <c r="A768" s="23"/>
      <c r="B768" s="23"/>
      <c r="C768" s="23"/>
      <c r="D768" s="48"/>
      <c r="E768" s="23"/>
      <c r="F768" s="48"/>
      <c r="G768" s="23"/>
      <c r="H768" s="23"/>
      <c r="I768" s="23"/>
      <c r="J768" s="23"/>
      <c r="K768" s="23"/>
      <c r="L768" s="23"/>
      <c r="M768" s="23"/>
      <c r="N768" s="23"/>
      <c r="O768" s="23"/>
      <c r="P768" s="23"/>
      <c r="Q768" s="23"/>
      <c r="R768" s="23"/>
      <c r="S768" s="23"/>
      <c r="T768" s="23"/>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5"/>
      <c r="AW768" s="5"/>
      <c r="AX768" s="5"/>
      <c r="AY768" s="5"/>
      <c r="AZ768" s="5"/>
      <c r="BA768" s="5"/>
      <c r="BB768" s="5"/>
      <c r="BC768" s="5"/>
      <c r="BD768" s="5"/>
      <c r="BE768" s="5"/>
      <c r="BF768" s="5"/>
      <c r="BG768" s="5"/>
      <c r="BH768" s="5"/>
      <c r="BI768" s="5"/>
      <c r="BJ768" s="5"/>
      <c r="BK768" s="5"/>
      <c r="CF768" s="22"/>
      <c r="CG768" s="22"/>
      <c r="CH768" s="22"/>
      <c r="CI768" s="22"/>
      <c r="CJ768" s="22"/>
      <c r="CK768" s="22"/>
      <c r="CL768" s="22"/>
      <c r="CM768" s="22"/>
      <c r="CN768" s="22"/>
      <c r="CO768" s="22"/>
      <c r="CP768" s="22"/>
      <c r="CQ768" s="22"/>
      <c r="CR768" s="22"/>
      <c r="CS768" s="22"/>
      <c r="CT768" s="22"/>
      <c r="CU768" s="22"/>
      <c r="CV768" s="22"/>
      <c r="CW768" s="22"/>
      <c r="CX768" s="22"/>
      <c r="CY768" s="22"/>
      <c r="CZ768" s="23"/>
      <c r="DA768" s="23"/>
      <c r="DB768" s="23"/>
      <c r="DC768" s="23"/>
      <c r="DD768" s="23"/>
      <c r="DE768" s="23"/>
      <c r="DF768" s="23"/>
      <c r="DG768" s="23"/>
      <c r="DH768" s="23"/>
      <c r="DI768" s="23"/>
      <c r="DJ768" s="23"/>
      <c r="DK768" s="23"/>
      <c r="DL768" s="23"/>
      <c r="DM768" s="23"/>
      <c r="DN768" s="23"/>
      <c r="DO768" s="23"/>
      <c r="DP768" s="23"/>
      <c r="DQ768" s="23"/>
      <c r="DR768" s="23"/>
      <c r="DS768" s="23"/>
      <c r="DT768" s="23"/>
      <c r="DU768" s="23"/>
      <c r="DV768" s="23"/>
      <c r="DW768" s="23"/>
      <c r="DX768" s="23"/>
      <c r="DY768" s="23"/>
      <c r="DZ768" s="23"/>
      <c r="EA768" s="23"/>
      <c r="EB768" s="23"/>
      <c r="EC768" s="23"/>
      <c r="ED768" s="23"/>
      <c r="EE768" s="23"/>
      <c r="EF768" s="23"/>
      <c r="EG768" s="23"/>
      <c r="EH768" s="23"/>
      <c r="EI768" s="23"/>
      <c r="EJ768" s="23"/>
      <c r="EK768" s="23"/>
      <c r="EL768" s="23"/>
      <c r="EM768" s="23"/>
      <c r="EN768" s="23"/>
      <c r="EO768" s="23"/>
      <c r="EP768" s="23"/>
      <c r="EQ768" s="23"/>
      <c r="ER768" s="23"/>
      <c r="ES768" s="23"/>
      <c r="ET768" s="23"/>
      <c r="EU768" s="23"/>
      <c r="EV768" s="23"/>
      <c r="EW768" s="23"/>
      <c r="EX768" s="23"/>
      <c r="EY768" s="23"/>
      <c r="EZ768" s="23"/>
      <c r="FA768" s="23"/>
      <c r="FB768" s="23"/>
      <c r="FC768" s="23"/>
      <c r="FD768" s="23"/>
      <c r="FE768" s="23"/>
      <c r="FF768" s="23"/>
      <c r="FG768" s="23"/>
      <c r="FH768" s="23"/>
      <c r="FI768" s="23"/>
      <c r="FJ768" s="23"/>
      <c r="FK768" s="23"/>
      <c r="FL768" s="23"/>
      <c r="FM768" s="23"/>
      <c r="FN768" s="23"/>
      <c r="FO768" s="23"/>
      <c r="FP768" s="23"/>
      <c r="FQ768" s="23"/>
      <c r="FR768" s="23"/>
    </row>
    <row r="769" spans="1:174" s="21" customFormat="1" x14ac:dyDescent="0.25">
      <c r="A769" s="23"/>
      <c r="B769" s="23"/>
      <c r="C769" s="23"/>
      <c r="D769" s="48"/>
      <c r="E769" s="23"/>
      <c r="F769" s="48"/>
      <c r="G769" s="23"/>
      <c r="H769" s="23"/>
      <c r="I769" s="23"/>
      <c r="J769" s="23"/>
      <c r="K769" s="23"/>
      <c r="L769" s="23"/>
      <c r="M769" s="23"/>
      <c r="N769" s="23"/>
      <c r="O769" s="23"/>
      <c r="P769" s="23"/>
      <c r="Q769" s="23"/>
      <c r="R769" s="23"/>
      <c r="S769" s="23"/>
      <c r="T769" s="23"/>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5"/>
      <c r="AW769" s="5"/>
      <c r="AX769" s="5"/>
      <c r="AY769" s="5"/>
      <c r="AZ769" s="5"/>
      <c r="BA769" s="5"/>
      <c r="BB769" s="5"/>
      <c r="BC769" s="5"/>
      <c r="BD769" s="5"/>
      <c r="BE769" s="5"/>
      <c r="BF769" s="5"/>
      <c r="BG769" s="5"/>
      <c r="BH769" s="5"/>
      <c r="BI769" s="5"/>
      <c r="BJ769" s="5"/>
      <c r="BK769" s="5"/>
      <c r="CF769" s="22"/>
      <c r="CG769" s="22"/>
      <c r="CH769" s="22"/>
      <c r="CI769" s="22"/>
      <c r="CJ769" s="22"/>
      <c r="CK769" s="22"/>
      <c r="CL769" s="22"/>
      <c r="CM769" s="22"/>
      <c r="CN769" s="22"/>
      <c r="CO769" s="22"/>
      <c r="CP769" s="22"/>
      <c r="CQ769" s="22"/>
      <c r="CR769" s="22"/>
      <c r="CS769" s="22"/>
      <c r="CT769" s="22"/>
      <c r="CU769" s="22"/>
      <c r="CV769" s="22"/>
      <c r="CW769" s="22"/>
      <c r="CX769" s="22"/>
      <c r="CY769" s="22"/>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row>
    <row r="770" spans="1:174" s="21" customFormat="1" x14ac:dyDescent="0.25">
      <c r="A770" s="23"/>
      <c r="B770" s="23"/>
      <c r="C770" s="23"/>
      <c r="D770" s="48"/>
      <c r="E770" s="23"/>
      <c r="F770" s="48"/>
      <c r="G770" s="23"/>
      <c r="H770" s="23"/>
      <c r="I770" s="23"/>
      <c r="J770" s="23"/>
      <c r="K770" s="23"/>
      <c r="L770" s="23"/>
      <c r="M770" s="23"/>
      <c r="N770" s="23"/>
      <c r="O770" s="23"/>
      <c r="P770" s="23"/>
      <c r="Q770" s="23"/>
      <c r="R770" s="23"/>
      <c r="S770" s="23"/>
      <c r="T770" s="23"/>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5"/>
      <c r="AW770" s="5"/>
      <c r="AX770" s="5"/>
      <c r="AY770" s="5"/>
      <c r="AZ770" s="5"/>
      <c r="BA770" s="5"/>
      <c r="BB770" s="5"/>
      <c r="BC770" s="5"/>
      <c r="BD770" s="5"/>
      <c r="BE770" s="5"/>
      <c r="BF770" s="5"/>
      <c r="BG770" s="5"/>
      <c r="BH770" s="5"/>
      <c r="BI770" s="5"/>
      <c r="BJ770" s="5"/>
      <c r="BK770" s="5"/>
      <c r="CF770" s="22"/>
      <c r="CG770" s="22"/>
      <c r="CH770" s="22"/>
      <c r="CI770" s="22"/>
      <c r="CJ770" s="22"/>
      <c r="CK770" s="22"/>
      <c r="CL770" s="22"/>
      <c r="CM770" s="22"/>
      <c r="CN770" s="22"/>
      <c r="CO770" s="22"/>
      <c r="CP770" s="22"/>
      <c r="CQ770" s="22"/>
      <c r="CR770" s="22"/>
      <c r="CS770" s="22"/>
      <c r="CT770" s="22"/>
      <c r="CU770" s="22"/>
      <c r="CV770" s="22"/>
      <c r="CW770" s="22"/>
      <c r="CX770" s="22"/>
      <c r="CY770" s="22"/>
      <c r="CZ770" s="23"/>
      <c r="DA770" s="23"/>
      <c r="DB770" s="23"/>
      <c r="DC770" s="23"/>
      <c r="DD770" s="23"/>
      <c r="DE770" s="23"/>
      <c r="DF770" s="23"/>
      <c r="DG770" s="23"/>
      <c r="DH770" s="23"/>
      <c r="DI770" s="23"/>
      <c r="DJ770" s="23"/>
      <c r="DK770" s="23"/>
      <c r="DL770" s="23"/>
      <c r="DM770" s="23"/>
      <c r="DN770" s="23"/>
      <c r="DO770" s="23"/>
      <c r="DP770" s="23"/>
      <c r="DQ770" s="23"/>
      <c r="DR770" s="23"/>
      <c r="DS770" s="23"/>
      <c r="DT770" s="23"/>
      <c r="DU770" s="23"/>
      <c r="DV770" s="23"/>
      <c r="DW770" s="23"/>
      <c r="DX770" s="23"/>
      <c r="DY770" s="23"/>
      <c r="DZ770" s="23"/>
      <c r="EA770" s="23"/>
      <c r="EB770" s="23"/>
      <c r="EC770" s="23"/>
      <c r="ED770" s="23"/>
      <c r="EE770" s="23"/>
      <c r="EF770" s="23"/>
      <c r="EG770" s="23"/>
      <c r="EH770" s="23"/>
      <c r="EI770" s="23"/>
      <c r="EJ770" s="23"/>
      <c r="EK770" s="23"/>
      <c r="EL770" s="23"/>
      <c r="EM770" s="23"/>
      <c r="EN770" s="23"/>
      <c r="EO770" s="23"/>
      <c r="EP770" s="23"/>
      <c r="EQ770" s="23"/>
      <c r="ER770" s="23"/>
      <c r="ES770" s="23"/>
      <c r="ET770" s="23"/>
      <c r="EU770" s="23"/>
      <c r="EV770" s="23"/>
      <c r="EW770" s="23"/>
      <c r="EX770" s="23"/>
      <c r="EY770" s="23"/>
      <c r="EZ770" s="23"/>
      <c r="FA770" s="23"/>
      <c r="FB770" s="23"/>
      <c r="FC770" s="23"/>
      <c r="FD770" s="23"/>
      <c r="FE770" s="23"/>
      <c r="FF770" s="23"/>
      <c r="FG770" s="23"/>
      <c r="FH770" s="23"/>
      <c r="FI770" s="23"/>
      <c r="FJ770" s="23"/>
      <c r="FK770" s="23"/>
      <c r="FL770" s="23"/>
      <c r="FM770" s="23"/>
      <c r="FN770" s="23"/>
      <c r="FO770" s="23"/>
      <c r="FP770" s="23"/>
      <c r="FQ770" s="23"/>
      <c r="FR770" s="23"/>
    </row>
    <row r="771" spans="1:174" s="21" customFormat="1" x14ac:dyDescent="0.25">
      <c r="A771" s="23"/>
      <c r="B771" s="23"/>
      <c r="C771" s="23"/>
      <c r="D771" s="48"/>
      <c r="E771" s="23"/>
      <c r="F771" s="48"/>
      <c r="G771" s="23"/>
      <c r="H771" s="23"/>
      <c r="I771" s="23"/>
      <c r="J771" s="23"/>
      <c r="K771" s="23"/>
      <c r="L771" s="23"/>
      <c r="M771" s="23"/>
      <c r="N771" s="23"/>
      <c r="O771" s="23"/>
      <c r="P771" s="23"/>
      <c r="Q771" s="23"/>
      <c r="R771" s="23"/>
      <c r="S771" s="23"/>
      <c r="T771" s="23"/>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5"/>
      <c r="AW771" s="5"/>
      <c r="AX771" s="5"/>
      <c r="AY771" s="5"/>
      <c r="AZ771" s="5"/>
      <c r="BA771" s="5"/>
      <c r="BB771" s="5"/>
      <c r="BC771" s="5"/>
      <c r="BD771" s="5"/>
      <c r="BE771" s="5"/>
      <c r="BF771" s="5"/>
      <c r="BG771" s="5"/>
      <c r="BH771" s="5"/>
      <c r="BI771" s="5"/>
      <c r="BJ771" s="5"/>
      <c r="BK771" s="5"/>
      <c r="CF771" s="22"/>
      <c r="CG771" s="22"/>
      <c r="CH771" s="22"/>
      <c r="CI771" s="22"/>
      <c r="CJ771" s="22"/>
      <c r="CK771" s="22"/>
      <c r="CL771" s="22"/>
      <c r="CM771" s="22"/>
      <c r="CN771" s="22"/>
      <c r="CO771" s="22"/>
      <c r="CP771" s="22"/>
      <c r="CQ771" s="22"/>
      <c r="CR771" s="22"/>
      <c r="CS771" s="22"/>
      <c r="CT771" s="22"/>
      <c r="CU771" s="22"/>
      <c r="CV771" s="22"/>
      <c r="CW771" s="22"/>
      <c r="CX771" s="22"/>
      <c r="CY771" s="22"/>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row>
    <row r="772" spans="1:174" s="21" customFormat="1" x14ac:dyDescent="0.25">
      <c r="A772" s="23"/>
      <c r="B772" s="23"/>
      <c r="C772" s="23"/>
      <c r="D772" s="48"/>
      <c r="E772" s="23"/>
      <c r="F772" s="48"/>
      <c r="G772" s="23"/>
      <c r="H772" s="23"/>
      <c r="I772" s="23"/>
      <c r="J772" s="23"/>
      <c r="K772" s="23"/>
      <c r="L772" s="23"/>
      <c r="M772" s="23"/>
      <c r="N772" s="23"/>
      <c r="O772" s="23"/>
      <c r="P772" s="23"/>
      <c r="Q772" s="23"/>
      <c r="R772" s="23"/>
      <c r="S772" s="23"/>
      <c r="T772" s="23"/>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5"/>
      <c r="AW772" s="5"/>
      <c r="AX772" s="5"/>
      <c r="AY772" s="5"/>
      <c r="AZ772" s="5"/>
      <c r="BA772" s="5"/>
      <c r="BB772" s="5"/>
      <c r="BC772" s="5"/>
      <c r="BD772" s="5"/>
      <c r="BE772" s="5"/>
      <c r="BF772" s="5"/>
      <c r="BG772" s="5"/>
      <c r="BH772" s="5"/>
      <c r="BI772" s="5"/>
      <c r="BJ772" s="5"/>
      <c r="BK772" s="5"/>
      <c r="CF772" s="22"/>
      <c r="CG772" s="22"/>
      <c r="CH772" s="22"/>
      <c r="CI772" s="22"/>
      <c r="CJ772" s="22"/>
      <c r="CK772" s="22"/>
      <c r="CL772" s="22"/>
      <c r="CM772" s="22"/>
      <c r="CN772" s="22"/>
      <c r="CO772" s="22"/>
      <c r="CP772" s="22"/>
      <c r="CQ772" s="22"/>
      <c r="CR772" s="22"/>
      <c r="CS772" s="22"/>
      <c r="CT772" s="22"/>
      <c r="CU772" s="22"/>
      <c r="CV772" s="22"/>
      <c r="CW772" s="22"/>
      <c r="CX772" s="22"/>
      <c r="CY772" s="22"/>
      <c r="CZ772" s="23"/>
      <c r="DA772" s="23"/>
      <c r="DB772" s="23"/>
      <c r="DC772" s="23"/>
      <c r="DD772" s="23"/>
      <c r="DE772" s="23"/>
      <c r="DF772" s="23"/>
      <c r="DG772" s="23"/>
      <c r="DH772" s="23"/>
      <c r="DI772" s="23"/>
      <c r="DJ772" s="23"/>
      <c r="DK772" s="23"/>
      <c r="DL772" s="23"/>
      <c r="DM772" s="23"/>
      <c r="DN772" s="23"/>
      <c r="DO772" s="23"/>
      <c r="DP772" s="23"/>
      <c r="DQ772" s="23"/>
      <c r="DR772" s="23"/>
      <c r="DS772" s="23"/>
      <c r="DT772" s="23"/>
      <c r="DU772" s="23"/>
      <c r="DV772" s="23"/>
      <c r="DW772" s="23"/>
      <c r="DX772" s="23"/>
      <c r="DY772" s="23"/>
      <c r="DZ772" s="23"/>
      <c r="EA772" s="23"/>
      <c r="EB772" s="23"/>
      <c r="EC772" s="23"/>
      <c r="ED772" s="23"/>
      <c r="EE772" s="23"/>
      <c r="EF772" s="23"/>
      <c r="EG772" s="23"/>
      <c r="EH772" s="23"/>
      <c r="EI772" s="23"/>
      <c r="EJ772" s="23"/>
      <c r="EK772" s="23"/>
      <c r="EL772" s="23"/>
      <c r="EM772" s="23"/>
      <c r="EN772" s="23"/>
      <c r="EO772" s="23"/>
      <c r="EP772" s="23"/>
      <c r="EQ772" s="23"/>
      <c r="ER772" s="23"/>
      <c r="ES772" s="23"/>
      <c r="ET772" s="23"/>
      <c r="EU772" s="23"/>
      <c r="EV772" s="23"/>
      <c r="EW772" s="23"/>
      <c r="EX772" s="23"/>
      <c r="EY772" s="23"/>
      <c r="EZ772" s="23"/>
      <c r="FA772" s="23"/>
      <c r="FB772" s="23"/>
      <c r="FC772" s="23"/>
      <c r="FD772" s="23"/>
      <c r="FE772" s="23"/>
      <c r="FF772" s="23"/>
      <c r="FG772" s="23"/>
      <c r="FH772" s="23"/>
      <c r="FI772" s="23"/>
      <c r="FJ772" s="23"/>
      <c r="FK772" s="23"/>
      <c r="FL772" s="23"/>
      <c r="FM772" s="23"/>
      <c r="FN772" s="23"/>
      <c r="FO772" s="23"/>
      <c r="FP772" s="23"/>
      <c r="FQ772" s="23"/>
      <c r="FR772" s="23"/>
    </row>
    <row r="773" spans="1:174" s="21" customFormat="1" x14ac:dyDescent="0.25">
      <c r="A773" s="23"/>
      <c r="B773" s="23"/>
      <c r="C773" s="23"/>
      <c r="D773" s="48"/>
      <c r="E773" s="23"/>
      <c r="F773" s="48"/>
      <c r="G773" s="23"/>
      <c r="H773" s="23"/>
      <c r="I773" s="23"/>
      <c r="J773" s="23"/>
      <c r="K773" s="23"/>
      <c r="L773" s="23"/>
      <c r="M773" s="23"/>
      <c r="N773" s="23"/>
      <c r="O773" s="23"/>
      <c r="P773" s="23"/>
      <c r="Q773" s="23"/>
      <c r="R773" s="23"/>
      <c r="S773" s="23"/>
      <c r="T773" s="23"/>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5"/>
      <c r="AW773" s="5"/>
      <c r="AX773" s="5"/>
      <c r="AY773" s="5"/>
      <c r="AZ773" s="5"/>
      <c r="BA773" s="5"/>
      <c r="BB773" s="5"/>
      <c r="BC773" s="5"/>
      <c r="BD773" s="5"/>
      <c r="BE773" s="5"/>
      <c r="BF773" s="5"/>
      <c r="BG773" s="5"/>
      <c r="BH773" s="5"/>
      <c r="BI773" s="5"/>
      <c r="BJ773" s="5"/>
      <c r="BK773" s="5"/>
      <c r="CF773" s="22"/>
      <c r="CG773" s="22"/>
      <c r="CH773" s="22"/>
      <c r="CI773" s="22"/>
      <c r="CJ773" s="22"/>
      <c r="CK773" s="22"/>
      <c r="CL773" s="22"/>
      <c r="CM773" s="22"/>
      <c r="CN773" s="22"/>
      <c r="CO773" s="22"/>
      <c r="CP773" s="22"/>
      <c r="CQ773" s="22"/>
      <c r="CR773" s="22"/>
      <c r="CS773" s="22"/>
      <c r="CT773" s="22"/>
      <c r="CU773" s="22"/>
      <c r="CV773" s="22"/>
      <c r="CW773" s="22"/>
      <c r="CX773" s="22"/>
      <c r="CY773" s="22"/>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row>
    <row r="774" spans="1:174" s="21" customFormat="1" x14ac:dyDescent="0.25">
      <c r="A774" s="23"/>
      <c r="B774" s="23"/>
      <c r="C774" s="23"/>
      <c r="D774" s="48"/>
      <c r="E774" s="23"/>
      <c r="F774" s="48"/>
      <c r="G774" s="23"/>
      <c r="H774" s="23"/>
      <c r="I774" s="23"/>
      <c r="J774" s="23"/>
      <c r="K774" s="23"/>
      <c r="L774" s="23"/>
      <c r="M774" s="23"/>
      <c r="N774" s="23"/>
      <c r="O774" s="23"/>
      <c r="P774" s="23"/>
      <c r="Q774" s="23"/>
      <c r="R774" s="23"/>
      <c r="S774" s="23"/>
      <c r="T774" s="23"/>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5"/>
      <c r="AW774" s="5"/>
      <c r="AX774" s="5"/>
      <c r="AY774" s="5"/>
      <c r="AZ774" s="5"/>
      <c r="BA774" s="5"/>
      <c r="BB774" s="5"/>
      <c r="BC774" s="5"/>
      <c r="BD774" s="5"/>
      <c r="BE774" s="5"/>
      <c r="BF774" s="5"/>
      <c r="BG774" s="5"/>
      <c r="BH774" s="5"/>
      <c r="BI774" s="5"/>
      <c r="BJ774" s="5"/>
      <c r="BK774" s="5"/>
      <c r="CF774" s="22"/>
      <c r="CG774" s="22"/>
      <c r="CH774" s="22"/>
      <c r="CI774" s="22"/>
      <c r="CJ774" s="22"/>
      <c r="CK774" s="22"/>
      <c r="CL774" s="22"/>
      <c r="CM774" s="22"/>
      <c r="CN774" s="22"/>
      <c r="CO774" s="22"/>
      <c r="CP774" s="22"/>
      <c r="CQ774" s="22"/>
      <c r="CR774" s="22"/>
      <c r="CS774" s="22"/>
      <c r="CT774" s="22"/>
      <c r="CU774" s="22"/>
      <c r="CV774" s="22"/>
      <c r="CW774" s="22"/>
      <c r="CX774" s="22"/>
      <c r="CY774" s="22"/>
      <c r="CZ774" s="23"/>
      <c r="DA774" s="23"/>
      <c r="DB774" s="23"/>
      <c r="DC774" s="23"/>
      <c r="DD774" s="23"/>
      <c r="DE774" s="23"/>
      <c r="DF774" s="23"/>
      <c r="DG774" s="23"/>
      <c r="DH774" s="23"/>
      <c r="DI774" s="23"/>
      <c r="DJ774" s="23"/>
      <c r="DK774" s="23"/>
      <c r="DL774" s="23"/>
      <c r="DM774" s="23"/>
      <c r="DN774" s="23"/>
      <c r="DO774" s="23"/>
      <c r="DP774" s="23"/>
      <c r="DQ774" s="23"/>
      <c r="DR774" s="23"/>
      <c r="DS774" s="23"/>
      <c r="DT774" s="23"/>
      <c r="DU774" s="23"/>
      <c r="DV774" s="23"/>
      <c r="DW774" s="23"/>
      <c r="DX774" s="23"/>
      <c r="DY774" s="23"/>
      <c r="DZ774" s="23"/>
      <c r="EA774" s="23"/>
      <c r="EB774" s="23"/>
      <c r="EC774" s="23"/>
      <c r="ED774" s="23"/>
      <c r="EE774" s="23"/>
      <c r="EF774" s="23"/>
      <c r="EG774" s="23"/>
      <c r="EH774" s="23"/>
      <c r="EI774" s="23"/>
      <c r="EJ774" s="23"/>
      <c r="EK774" s="23"/>
      <c r="EL774" s="23"/>
      <c r="EM774" s="23"/>
      <c r="EN774" s="23"/>
      <c r="EO774" s="23"/>
      <c r="EP774" s="23"/>
      <c r="EQ774" s="23"/>
      <c r="ER774" s="23"/>
      <c r="ES774" s="23"/>
      <c r="ET774" s="23"/>
      <c r="EU774" s="23"/>
      <c r="EV774" s="23"/>
      <c r="EW774" s="23"/>
      <c r="EX774" s="23"/>
      <c r="EY774" s="23"/>
      <c r="EZ774" s="23"/>
      <c r="FA774" s="23"/>
      <c r="FB774" s="23"/>
      <c r="FC774" s="23"/>
      <c r="FD774" s="23"/>
      <c r="FE774" s="23"/>
      <c r="FF774" s="23"/>
      <c r="FG774" s="23"/>
      <c r="FH774" s="23"/>
      <c r="FI774" s="23"/>
      <c r="FJ774" s="23"/>
      <c r="FK774" s="23"/>
      <c r="FL774" s="23"/>
      <c r="FM774" s="23"/>
      <c r="FN774" s="23"/>
      <c r="FO774" s="23"/>
      <c r="FP774" s="23"/>
      <c r="FQ774" s="23"/>
      <c r="FR774" s="23"/>
    </row>
    <row r="775" spans="1:174" s="21" customFormat="1" x14ac:dyDescent="0.25">
      <c r="A775" s="23"/>
      <c r="B775" s="23"/>
      <c r="C775" s="23"/>
      <c r="D775" s="48"/>
      <c r="E775" s="23"/>
      <c r="F775" s="48"/>
      <c r="G775" s="23"/>
      <c r="H775" s="23"/>
      <c r="I775" s="23"/>
      <c r="J775" s="23"/>
      <c r="K775" s="23"/>
      <c r="L775" s="23"/>
      <c r="M775" s="23"/>
      <c r="N775" s="23"/>
      <c r="O775" s="23"/>
      <c r="P775" s="23"/>
      <c r="Q775" s="23"/>
      <c r="R775" s="23"/>
      <c r="S775" s="23"/>
      <c r="T775" s="23"/>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5"/>
      <c r="AW775" s="5"/>
      <c r="AX775" s="5"/>
      <c r="AY775" s="5"/>
      <c r="AZ775" s="5"/>
      <c r="BA775" s="5"/>
      <c r="BB775" s="5"/>
      <c r="BC775" s="5"/>
      <c r="BD775" s="5"/>
      <c r="BE775" s="5"/>
      <c r="BF775" s="5"/>
      <c r="BG775" s="5"/>
      <c r="BH775" s="5"/>
      <c r="BI775" s="5"/>
      <c r="BJ775" s="5"/>
      <c r="BK775" s="5"/>
      <c r="CF775" s="22"/>
      <c r="CG775" s="22"/>
      <c r="CH775" s="22"/>
      <c r="CI775" s="22"/>
      <c r="CJ775" s="22"/>
      <c r="CK775" s="22"/>
      <c r="CL775" s="22"/>
      <c r="CM775" s="22"/>
      <c r="CN775" s="22"/>
      <c r="CO775" s="22"/>
      <c r="CP775" s="22"/>
      <c r="CQ775" s="22"/>
      <c r="CR775" s="22"/>
      <c r="CS775" s="22"/>
      <c r="CT775" s="22"/>
      <c r="CU775" s="22"/>
      <c r="CV775" s="22"/>
      <c r="CW775" s="22"/>
      <c r="CX775" s="22"/>
      <c r="CY775" s="22"/>
      <c r="CZ775" s="23"/>
      <c r="DA775" s="23"/>
      <c r="DB775" s="23"/>
      <c r="DC775" s="23"/>
      <c r="DD775" s="23"/>
      <c r="DE775" s="23"/>
      <c r="DF775" s="23"/>
      <c r="DG775" s="23"/>
      <c r="DH775" s="23"/>
      <c r="DI775" s="23"/>
      <c r="DJ775" s="23"/>
      <c r="DK775" s="23"/>
      <c r="DL775" s="23"/>
      <c r="DM775" s="23"/>
      <c r="DN775" s="23"/>
      <c r="DO775" s="23"/>
      <c r="DP775" s="23"/>
      <c r="DQ775" s="23"/>
      <c r="DR775" s="23"/>
      <c r="DS775" s="23"/>
      <c r="DT775" s="23"/>
      <c r="DU775" s="23"/>
      <c r="DV775" s="23"/>
      <c r="DW775" s="23"/>
      <c r="DX775" s="23"/>
      <c r="DY775" s="23"/>
      <c r="DZ775" s="23"/>
      <c r="EA775" s="23"/>
      <c r="EB775" s="23"/>
      <c r="EC775" s="23"/>
      <c r="ED775" s="23"/>
      <c r="EE775" s="23"/>
      <c r="EF775" s="23"/>
      <c r="EG775" s="23"/>
      <c r="EH775" s="23"/>
      <c r="EI775" s="23"/>
      <c r="EJ775" s="23"/>
      <c r="EK775" s="23"/>
      <c r="EL775" s="23"/>
      <c r="EM775" s="23"/>
      <c r="EN775" s="23"/>
      <c r="EO775" s="23"/>
      <c r="EP775" s="23"/>
      <c r="EQ775" s="23"/>
      <c r="ER775" s="23"/>
      <c r="ES775" s="23"/>
      <c r="ET775" s="23"/>
      <c r="EU775" s="23"/>
      <c r="EV775" s="23"/>
      <c r="EW775" s="23"/>
      <c r="EX775" s="23"/>
      <c r="EY775" s="23"/>
      <c r="EZ775" s="23"/>
      <c r="FA775" s="23"/>
      <c r="FB775" s="23"/>
      <c r="FC775" s="23"/>
      <c r="FD775" s="23"/>
      <c r="FE775" s="23"/>
      <c r="FF775" s="23"/>
      <c r="FG775" s="23"/>
      <c r="FH775" s="23"/>
      <c r="FI775" s="23"/>
      <c r="FJ775" s="23"/>
      <c r="FK775" s="23"/>
      <c r="FL775" s="23"/>
      <c r="FM775" s="23"/>
      <c r="FN775" s="23"/>
      <c r="FO775" s="23"/>
      <c r="FP775" s="23"/>
      <c r="FQ775" s="23"/>
      <c r="FR775" s="23"/>
    </row>
    <row r="776" spans="1:174" s="21" customFormat="1" x14ac:dyDescent="0.25">
      <c r="A776" s="23"/>
      <c r="B776" s="23"/>
      <c r="C776" s="23"/>
      <c r="D776" s="48"/>
      <c r="E776" s="23"/>
      <c r="F776" s="48"/>
      <c r="G776" s="23"/>
      <c r="H776" s="23"/>
      <c r="I776" s="23"/>
      <c r="J776" s="23"/>
      <c r="K776" s="23"/>
      <c r="L776" s="23"/>
      <c r="M776" s="23"/>
      <c r="N776" s="23"/>
      <c r="O776" s="23"/>
      <c r="P776" s="23"/>
      <c r="Q776" s="23"/>
      <c r="R776" s="23"/>
      <c r="S776" s="23"/>
      <c r="T776" s="23"/>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5"/>
      <c r="AW776" s="5"/>
      <c r="AX776" s="5"/>
      <c r="AY776" s="5"/>
      <c r="AZ776" s="5"/>
      <c r="BA776" s="5"/>
      <c r="BB776" s="5"/>
      <c r="BC776" s="5"/>
      <c r="BD776" s="5"/>
      <c r="BE776" s="5"/>
      <c r="BF776" s="5"/>
      <c r="BG776" s="5"/>
      <c r="BH776" s="5"/>
      <c r="BI776" s="5"/>
      <c r="BJ776" s="5"/>
      <c r="BK776" s="5"/>
      <c r="CF776" s="22"/>
      <c r="CG776" s="22"/>
      <c r="CH776" s="22"/>
      <c r="CI776" s="22"/>
      <c r="CJ776" s="22"/>
      <c r="CK776" s="22"/>
      <c r="CL776" s="22"/>
      <c r="CM776" s="22"/>
      <c r="CN776" s="22"/>
      <c r="CO776" s="22"/>
      <c r="CP776" s="22"/>
      <c r="CQ776" s="22"/>
      <c r="CR776" s="22"/>
      <c r="CS776" s="22"/>
      <c r="CT776" s="22"/>
      <c r="CU776" s="22"/>
      <c r="CV776" s="22"/>
      <c r="CW776" s="22"/>
      <c r="CX776" s="22"/>
      <c r="CY776" s="22"/>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row>
    <row r="777" spans="1:174" s="21" customFormat="1" x14ac:dyDescent="0.25">
      <c r="A777" s="23"/>
      <c r="B777" s="23"/>
      <c r="C777" s="23"/>
      <c r="D777" s="48"/>
      <c r="E777" s="23"/>
      <c r="F777" s="48"/>
      <c r="G777" s="23"/>
      <c r="H777" s="23"/>
      <c r="I777" s="23"/>
      <c r="J777" s="23"/>
      <c r="K777" s="23"/>
      <c r="L777" s="23"/>
      <c r="M777" s="23"/>
      <c r="N777" s="23"/>
      <c r="O777" s="23"/>
      <c r="P777" s="23"/>
      <c r="Q777" s="23"/>
      <c r="R777" s="23"/>
      <c r="S777" s="23"/>
      <c r="T777" s="23"/>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5"/>
      <c r="AW777" s="5"/>
      <c r="AX777" s="5"/>
      <c r="AY777" s="5"/>
      <c r="AZ777" s="5"/>
      <c r="BA777" s="5"/>
      <c r="BB777" s="5"/>
      <c r="BC777" s="5"/>
      <c r="BD777" s="5"/>
      <c r="BE777" s="5"/>
      <c r="BF777" s="5"/>
      <c r="BG777" s="5"/>
      <c r="BH777" s="5"/>
      <c r="BI777" s="5"/>
      <c r="BJ777" s="5"/>
      <c r="BK777" s="5"/>
      <c r="CF777" s="22"/>
      <c r="CG777" s="22"/>
      <c r="CH777" s="22"/>
      <c r="CI777" s="22"/>
      <c r="CJ777" s="22"/>
      <c r="CK777" s="22"/>
      <c r="CL777" s="22"/>
      <c r="CM777" s="22"/>
      <c r="CN777" s="22"/>
      <c r="CO777" s="22"/>
      <c r="CP777" s="22"/>
      <c r="CQ777" s="22"/>
      <c r="CR777" s="22"/>
      <c r="CS777" s="22"/>
      <c r="CT777" s="22"/>
      <c r="CU777" s="22"/>
      <c r="CV777" s="22"/>
      <c r="CW777" s="22"/>
      <c r="CX777" s="22"/>
      <c r="CY777" s="22"/>
      <c r="CZ777" s="23"/>
      <c r="DA777" s="23"/>
      <c r="DB777" s="23"/>
      <c r="DC777" s="23"/>
      <c r="DD777" s="23"/>
      <c r="DE777" s="23"/>
      <c r="DF777" s="23"/>
      <c r="DG777" s="23"/>
      <c r="DH777" s="23"/>
      <c r="DI777" s="23"/>
      <c r="DJ777" s="23"/>
      <c r="DK777" s="23"/>
      <c r="DL777" s="23"/>
      <c r="DM777" s="23"/>
      <c r="DN777" s="23"/>
      <c r="DO777" s="23"/>
      <c r="DP777" s="23"/>
      <c r="DQ777" s="23"/>
      <c r="DR777" s="23"/>
      <c r="DS777" s="23"/>
      <c r="DT777" s="23"/>
      <c r="DU777" s="23"/>
      <c r="DV777" s="23"/>
      <c r="DW777" s="23"/>
      <c r="DX777" s="23"/>
      <c r="DY777" s="23"/>
      <c r="DZ777" s="23"/>
      <c r="EA777" s="23"/>
      <c r="EB777" s="23"/>
      <c r="EC777" s="23"/>
      <c r="ED777" s="23"/>
      <c r="EE777" s="23"/>
      <c r="EF777" s="23"/>
      <c r="EG777" s="23"/>
      <c r="EH777" s="23"/>
      <c r="EI777" s="23"/>
      <c r="EJ777" s="23"/>
      <c r="EK777" s="23"/>
      <c r="EL777" s="23"/>
      <c r="EM777" s="23"/>
      <c r="EN777" s="23"/>
      <c r="EO777" s="23"/>
      <c r="EP777" s="23"/>
      <c r="EQ777" s="23"/>
      <c r="ER777" s="23"/>
      <c r="ES777" s="23"/>
      <c r="ET777" s="23"/>
      <c r="EU777" s="23"/>
      <c r="EV777" s="23"/>
      <c r="EW777" s="23"/>
      <c r="EX777" s="23"/>
      <c r="EY777" s="23"/>
      <c r="EZ777" s="23"/>
      <c r="FA777" s="23"/>
      <c r="FB777" s="23"/>
      <c r="FC777" s="23"/>
      <c r="FD777" s="23"/>
      <c r="FE777" s="23"/>
      <c r="FF777" s="23"/>
      <c r="FG777" s="23"/>
      <c r="FH777" s="23"/>
      <c r="FI777" s="23"/>
      <c r="FJ777" s="23"/>
      <c r="FK777" s="23"/>
      <c r="FL777" s="23"/>
      <c r="FM777" s="23"/>
      <c r="FN777" s="23"/>
      <c r="FO777" s="23"/>
      <c r="FP777" s="23"/>
      <c r="FQ777" s="23"/>
      <c r="FR777" s="23"/>
    </row>
    <row r="778" spans="1:174" s="21" customFormat="1" x14ac:dyDescent="0.25">
      <c r="A778" s="23"/>
      <c r="B778" s="23"/>
      <c r="C778" s="23"/>
      <c r="D778" s="48"/>
      <c r="E778" s="23"/>
      <c r="F778" s="48"/>
      <c r="G778" s="23"/>
      <c r="H778" s="23"/>
      <c r="I778" s="23"/>
      <c r="J778" s="23"/>
      <c r="K778" s="23"/>
      <c r="L778" s="23"/>
      <c r="M778" s="23"/>
      <c r="N778" s="23"/>
      <c r="O778" s="23"/>
      <c r="P778" s="23"/>
      <c r="Q778" s="23"/>
      <c r="R778" s="23"/>
      <c r="S778" s="23"/>
      <c r="T778" s="23"/>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5"/>
      <c r="AW778" s="5"/>
      <c r="AX778" s="5"/>
      <c r="AY778" s="5"/>
      <c r="AZ778" s="5"/>
      <c r="BA778" s="5"/>
      <c r="BB778" s="5"/>
      <c r="BC778" s="5"/>
      <c r="BD778" s="5"/>
      <c r="BE778" s="5"/>
      <c r="BF778" s="5"/>
      <c r="BG778" s="5"/>
      <c r="BH778" s="5"/>
      <c r="BI778" s="5"/>
      <c r="BJ778" s="5"/>
      <c r="BK778" s="5"/>
      <c r="CF778" s="22"/>
      <c r="CG778" s="22"/>
      <c r="CH778" s="22"/>
      <c r="CI778" s="22"/>
      <c r="CJ778" s="22"/>
      <c r="CK778" s="22"/>
      <c r="CL778" s="22"/>
      <c r="CM778" s="22"/>
      <c r="CN778" s="22"/>
      <c r="CO778" s="22"/>
      <c r="CP778" s="22"/>
      <c r="CQ778" s="22"/>
      <c r="CR778" s="22"/>
      <c r="CS778" s="22"/>
      <c r="CT778" s="22"/>
      <c r="CU778" s="22"/>
      <c r="CV778" s="22"/>
      <c r="CW778" s="22"/>
      <c r="CX778" s="22"/>
      <c r="CY778" s="22"/>
      <c r="CZ778" s="23"/>
      <c r="DA778" s="23"/>
      <c r="DB778" s="23"/>
      <c r="DC778" s="23"/>
      <c r="DD778" s="23"/>
      <c r="DE778" s="23"/>
      <c r="DF778" s="23"/>
      <c r="DG778" s="23"/>
      <c r="DH778" s="23"/>
      <c r="DI778" s="23"/>
      <c r="DJ778" s="23"/>
      <c r="DK778" s="23"/>
      <c r="DL778" s="23"/>
      <c r="DM778" s="23"/>
      <c r="DN778" s="23"/>
      <c r="DO778" s="23"/>
      <c r="DP778" s="23"/>
      <c r="DQ778" s="23"/>
      <c r="DR778" s="23"/>
      <c r="DS778" s="23"/>
      <c r="DT778" s="23"/>
      <c r="DU778" s="23"/>
      <c r="DV778" s="23"/>
      <c r="DW778" s="23"/>
      <c r="DX778" s="23"/>
      <c r="DY778" s="23"/>
      <c r="DZ778" s="23"/>
      <c r="EA778" s="23"/>
      <c r="EB778" s="23"/>
      <c r="EC778" s="23"/>
      <c r="ED778" s="23"/>
      <c r="EE778" s="23"/>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row>
    <row r="779" spans="1:174" s="21" customFormat="1" x14ac:dyDescent="0.25">
      <c r="A779" s="23"/>
      <c r="B779" s="23"/>
      <c r="C779" s="23"/>
      <c r="D779" s="48"/>
      <c r="E779" s="23"/>
      <c r="F779" s="48"/>
      <c r="G779" s="23"/>
      <c r="H779" s="23"/>
      <c r="I779" s="23"/>
      <c r="J779" s="23"/>
      <c r="K779" s="23"/>
      <c r="L779" s="23"/>
      <c r="M779" s="23"/>
      <c r="N779" s="23"/>
      <c r="O779" s="23"/>
      <c r="P779" s="23"/>
      <c r="Q779" s="23"/>
      <c r="R779" s="23"/>
      <c r="S779" s="23"/>
      <c r="T779" s="23"/>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5"/>
      <c r="AW779" s="5"/>
      <c r="AX779" s="5"/>
      <c r="AY779" s="5"/>
      <c r="AZ779" s="5"/>
      <c r="BA779" s="5"/>
      <c r="BB779" s="5"/>
      <c r="BC779" s="5"/>
      <c r="BD779" s="5"/>
      <c r="BE779" s="5"/>
      <c r="BF779" s="5"/>
      <c r="BG779" s="5"/>
      <c r="BH779" s="5"/>
      <c r="BI779" s="5"/>
      <c r="BJ779" s="5"/>
      <c r="BK779" s="5"/>
      <c r="CF779" s="22"/>
      <c r="CG779" s="22"/>
      <c r="CH779" s="22"/>
      <c r="CI779" s="22"/>
      <c r="CJ779" s="22"/>
      <c r="CK779" s="22"/>
      <c r="CL779" s="22"/>
      <c r="CM779" s="22"/>
      <c r="CN779" s="22"/>
      <c r="CO779" s="22"/>
      <c r="CP779" s="22"/>
      <c r="CQ779" s="22"/>
      <c r="CR779" s="22"/>
      <c r="CS779" s="22"/>
      <c r="CT779" s="22"/>
      <c r="CU779" s="22"/>
      <c r="CV779" s="22"/>
      <c r="CW779" s="22"/>
      <c r="CX779" s="22"/>
      <c r="CY779" s="22"/>
      <c r="CZ779" s="23"/>
      <c r="DA779" s="23"/>
      <c r="DB779" s="23"/>
      <c r="DC779" s="23"/>
      <c r="DD779" s="23"/>
      <c r="DE779" s="23"/>
      <c r="DF779" s="23"/>
      <c r="DG779" s="23"/>
      <c r="DH779" s="23"/>
      <c r="DI779" s="23"/>
      <c r="DJ779" s="23"/>
      <c r="DK779" s="23"/>
      <c r="DL779" s="23"/>
      <c r="DM779" s="23"/>
      <c r="DN779" s="23"/>
      <c r="DO779" s="23"/>
      <c r="DP779" s="23"/>
      <c r="DQ779" s="23"/>
      <c r="DR779" s="23"/>
      <c r="DS779" s="23"/>
      <c r="DT779" s="23"/>
      <c r="DU779" s="23"/>
      <c r="DV779" s="23"/>
      <c r="DW779" s="23"/>
      <c r="DX779" s="23"/>
      <c r="DY779" s="23"/>
      <c r="DZ779" s="23"/>
      <c r="EA779" s="23"/>
      <c r="EB779" s="23"/>
      <c r="EC779" s="23"/>
      <c r="ED779" s="23"/>
      <c r="EE779" s="23"/>
      <c r="EF779" s="23"/>
      <c r="EG779" s="23"/>
      <c r="EH779" s="23"/>
      <c r="EI779" s="23"/>
      <c r="EJ779" s="23"/>
      <c r="EK779" s="23"/>
      <c r="EL779" s="23"/>
      <c r="EM779" s="23"/>
      <c r="EN779" s="23"/>
      <c r="EO779" s="23"/>
      <c r="EP779" s="23"/>
      <c r="EQ779" s="23"/>
      <c r="ER779" s="23"/>
      <c r="ES779" s="23"/>
      <c r="ET779" s="23"/>
      <c r="EU779" s="23"/>
      <c r="EV779" s="23"/>
      <c r="EW779" s="23"/>
      <c r="EX779" s="23"/>
      <c r="EY779" s="23"/>
      <c r="EZ779" s="23"/>
      <c r="FA779" s="23"/>
      <c r="FB779" s="23"/>
      <c r="FC779" s="23"/>
      <c r="FD779" s="23"/>
      <c r="FE779" s="23"/>
      <c r="FF779" s="23"/>
      <c r="FG779" s="23"/>
      <c r="FH779" s="23"/>
      <c r="FI779" s="23"/>
      <c r="FJ779" s="23"/>
      <c r="FK779" s="23"/>
      <c r="FL779" s="23"/>
      <c r="FM779" s="23"/>
      <c r="FN779" s="23"/>
      <c r="FO779" s="23"/>
      <c r="FP779" s="23"/>
      <c r="FQ779" s="23"/>
      <c r="FR779" s="23"/>
    </row>
    <row r="780" spans="1:174" s="21" customFormat="1" x14ac:dyDescent="0.25">
      <c r="A780" s="23"/>
      <c r="B780" s="23"/>
      <c r="C780" s="23"/>
      <c r="D780" s="48"/>
      <c r="E780" s="23"/>
      <c r="F780" s="48"/>
      <c r="G780" s="23"/>
      <c r="H780" s="23"/>
      <c r="I780" s="23"/>
      <c r="J780" s="23"/>
      <c r="K780" s="23"/>
      <c r="L780" s="23"/>
      <c r="M780" s="23"/>
      <c r="N780" s="23"/>
      <c r="O780" s="23"/>
      <c r="P780" s="23"/>
      <c r="Q780" s="23"/>
      <c r="R780" s="23"/>
      <c r="S780" s="23"/>
      <c r="T780" s="23"/>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5"/>
      <c r="AW780" s="5"/>
      <c r="AX780" s="5"/>
      <c r="AY780" s="5"/>
      <c r="AZ780" s="5"/>
      <c r="BA780" s="5"/>
      <c r="BB780" s="5"/>
      <c r="BC780" s="5"/>
      <c r="BD780" s="5"/>
      <c r="BE780" s="5"/>
      <c r="BF780" s="5"/>
      <c r="BG780" s="5"/>
      <c r="BH780" s="5"/>
      <c r="BI780" s="5"/>
      <c r="BJ780" s="5"/>
      <c r="BK780" s="5"/>
      <c r="CF780" s="22"/>
      <c r="CG780" s="22"/>
      <c r="CH780" s="22"/>
      <c r="CI780" s="22"/>
      <c r="CJ780" s="22"/>
      <c r="CK780" s="22"/>
      <c r="CL780" s="22"/>
      <c r="CM780" s="22"/>
      <c r="CN780" s="22"/>
      <c r="CO780" s="22"/>
      <c r="CP780" s="22"/>
      <c r="CQ780" s="22"/>
      <c r="CR780" s="22"/>
      <c r="CS780" s="22"/>
      <c r="CT780" s="22"/>
      <c r="CU780" s="22"/>
      <c r="CV780" s="22"/>
      <c r="CW780" s="22"/>
      <c r="CX780" s="22"/>
      <c r="CY780" s="22"/>
      <c r="CZ780" s="23"/>
      <c r="DA780" s="23"/>
      <c r="DB780" s="23"/>
      <c r="DC780" s="23"/>
      <c r="DD780" s="23"/>
      <c r="DE780" s="23"/>
      <c r="DF780" s="23"/>
      <c r="DG780" s="23"/>
      <c r="DH780" s="23"/>
      <c r="DI780" s="23"/>
      <c r="DJ780" s="23"/>
      <c r="DK780" s="23"/>
      <c r="DL780" s="23"/>
      <c r="DM780" s="23"/>
      <c r="DN780" s="23"/>
      <c r="DO780" s="23"/>
      <c r="DP780" s="23"/>
      <c r="DQ780" s="23"/>
      <c r="DR780" s="23"/>
      <c r="DS780" s="23"/>
      <c r="DT780" s="23"/>
      <c r="DU780" s="23"/>
      <c r="DV780" s="23"/>
      <c r="DW780" s="23"/>
      <c r="DX780" s="23"/>
      <c r="DY780" s="23"/>
      <c r="DZ780" s="23"/>
      <c r="EA780" s="23"/>
      <c r="EB780" s="23"/>
      <c r="EC780" s="23"/>
      <c r="ED780" s="23"/>
      <c r="EE780" s="23"/>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row>
    <row r="781" spans="1:174" s="21" customFormat="1" x14ac:dyDescent="0.25">
      <c r="A781" s="23"/>
      <c r="B781" s="23"/>
      <c r="C781" s="23"/>
      <c r="D781" s="48"/>
      <c r="E781" s="23"/>
      <c r="F781" s="48"/>
      <c r="G781" s="23"/>
      <c r="H781" s="23"/>
      <c r="I781" s="23"/>
      <c r="J781" s="23"/>
      <c r="K781" s="23"/>
      <c r="L781" s="23"/>
      <c r="M781" s="23"/>
      <c r="N781" s="23"/>
      <c r="O781" s="23"/>
      <c r="P781" s="23"/>
      <c r="Q781" s="23"/>
      <c r="R781" s="23"/>
      <c r="S781" s="23"/>
      <c r="T781" s="23"/>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5"/>
      <c r="AW781" s="5"/>
      <c r="AX781" s="5"/>
      <c r="AY781" s="5"/>
      <c r="AZ781" s="5"/>
      <c r="BA781" s="5"/>
      <c r="BB781" s="5"/>
      <c r="BC781" s="5"/>
      <c r="BD781" s="5"/>
      <c r="BE781" s="5"/>
      <c r="BF781" s="5"/>
      <c r="BG781" s="5"/>
      <c r="BH781" s="5"/>
      <c r="BI781" s="5"/>
      <c r="BJ781" s="5"/>
      <c r="BK781" s="5"/>
      <c r="CF781" s="22"/>
      <c r="CG781" s="22"/>
      <c r="CH781" s="22"/>
      <c r="CI781" s="22"/>
      <c r="CJ781" s="22"/>
      <c r="CK781" s="22"/>
      <c r="CL781" s="22"/>
      <c r="CM781" s="22"/>
      <c r="CN781" s="22"/>
      <c r="CO781" s="22"/>
      <c r="CP781" s="22"/>
      <c r="CQ781" s="22"/>
      <c r="CR781" s="22"/>
      <c r="CS781" s="22"/>
      <c r="CT781" s="22"/>
      <c r="CU781" s="22"/>
      <c r="CV781" s="22"/>
      <c r="CW781" s="22"/>
      <c r="CX781" s="22"/>
      <c r="CY781" s="22"/>
      <c r="CZ781" s="23"/>
      <c r="DA781" s="23"/>
      <c r="DB781" s="23"/>
      <c r="DC781" s="23"/>
      <c r="DD781" s="23"/>
      <c r="DE781" s="23"/>
      <c r="DF781" s="23"/>
      <c r="DG781" s="23"/>
      <c r="DH781" s="23"/>
      <c r="DI781" s="23"/>
      <c r="DJ781" s="23"/>
      <c r="DK781" s="23"/>
      <c r="DL781" s="23"/>
      <c r="DM781" s="23"/>
      <c r="DN781" s="23"/>
      <c r="DO781" s="23"/>
      <c r="DP781" s="23"/>
      <c r="DQ781" s="23"/>
      <c r="DR781" s="23"/>
      <c r="DS781" s="23"/>
      <c r="DT781" s="23"/>
      <c r="DU781" s="23"/>
      <c r="DV781" s="23"/>
      <c r="DW781" s="23"/>
      <c r="DX781" s="23"/>
      <c r="DY781" s="23"/>
      <c r="DZ781" s="23"/>
      <c r="EA781" s="23"/>
      <c r="EB781" s="23"/>
      <c r="EC781" s="23"/>
      <c r="ED781" s="23"/>
      <c r="EE781" s="23"/>
      <c r="EF781" s="23"/>
      <c r="EG781" s="23"/>
      <c r="EH781" s="23"/>
      <c r="EI781" s="23"/>
      <c r="EJ781" s="23"/>
      <c r="EK781" s="23"/>
      <c r="EL781" s="23"/>
      <c r="EM781" s="23"/>
      <c r="EN781" s="23"/>
      <c r="EO781" s="23"/>
      <c r="EP781" s="23"/>
      <c r="EQ781" s="23"/>
      <c r="ER781" s="23"/>
      <c r="ES781" s="23"/>
      <c r="ET781" s="23"/>
      <c r="EU781" s="23"/>
      <c r="EV781" s="23"/>
      <c r="EW781" s="23"/>
      <c r="EX781" s="23"/>
      <c r="EY781" s="23"/>
      <c r="EZ781" s="23"/>
      <c r="FA781" s="23"/>
      <c r="FB781" s="23"/>
      <c r="FC781" s="23"/>
      <c r="FD781" s="23"/>
      <c r="FE781" s="23"/>
      <c r="FF781" s="23"/>
      <c r="FG781" s="23"/>
      <c r="FH781" s="23"/>
      <c r="FI781" s="23"/>
      <c r="FJ781" s="23"/>
      <c r="FK781" s="23"/>
      <c r="FL781" s="23"/>
      <c r="FM781" s="23"/>
      <c r="FN781" s="23"/>
      <c r="FO781" s="23"/>
      <c r="FP781" s="23"/>
      <c r="FQ781" s="23"/>
      <c r="FR781" s="23"/>
    </row>
    <row r="782" spans="1:174" s="21" customFormat="1" x14ac:dyDescent="0.25">
      <c r="A782" s="23"/>
      <c r="B782" s="23"/>
      <c r="C782" s="23"/>
      <c r="D782" s="48"/>
      <c r="E782" s="23"/>
      <c r="F782" s="48"/>
      <c r="G782" s="23"/>
      <c r="H782" s="23"/>
      <c r="I782" s="23"/>
      <c r="J782" s="23"/>
      <c r="K782" s="23"/>
      <c r="L782" s="23"/>
      <c r="M782" s="23"/>
      <c r="N782" s="23"/>
      <c r="O782" s="23"/>
      <c r="P782" s="23"/>
      <c r="Q782" s="23"/>
      <c r="R782" s="23"/>
      <c r="S782" s="23"/>
      <c r="T782" s="23"/>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5"/>
      <c r="AW782" s="5"/>
      <c r="AX782" s="5"/>
      <c r="AY782" s="5"/>
      <c r="AZ782" s="5"/>
      <c r="BA782" s="5"/>
      <c r="BB782" s="5"/>
      <c r="BC782" s="5"/>
      <c r="BD782" s="5"/>
      <c r="BE782" s="5"/>
      <c r="BF782" s="5"/>
      <c r="BG782" s="5"/>
      <c r="BH782" s="5"/>
      <c r="BI782" s="5"/>
      <c r="BJ782" s="5"/>
      <c r="BK782" s="5"/>
      <c r="CF782" s="22"/>
      <c r="CG782" s="22"/>
      <c r="CH782" s="22"/>
      <c r="CI782" s="22"/>
      <c r="CJ782" s="22"/>
      <c r="CK782" s="22"/>
      <c r="CL782" s="22"/>
      <c r="CM782" s="22"/>
      <c r="CN782" s="22"/>
      <c r="CO782" s="22"/>
      <c r="CP782" s="22"/>
      <c r="CQ782" s="22"/>
      <c r="CR782" s="22"/>
      <c r="CS782" s="22"/>
      <c r="CT782" s="22"/>
      <c r="CU782" s="22"/>
      <c r="CV782" s="22"/>
      <c r="CW782" s="22"/>
      <c r="CX782" s="22"/>
      <c r="CY782" s="22"/>
      <c r="CZ782" s="23"/>
      <c r="DA782" s="23"/>
      <c r="DB782" s="23"/>
      <c r="DC782" s="23"/>
      <c r="DD782" s="23"/>
      <c r="DE782" s="23"/>
      <c r="DF782" s="23"/>
      <c r="DG782" s="23"/>
      <c r="DH782" s="23"/>
      <c r="DI782" s="23"/>
      <c r="DJ782" s="23"/>
      <c r="DK782" s="23"/>
      <c r="DL782" s="23"/>
      <c r="DM782" s="23"/>
      <c r="DN782" s="23"/>
      <c r="DO782" s="23"/>
      <c r="DP782" s="23"/>
      <c r="DQ782" s="23"/>
      <c r="DR782" s="23"/>
      <c r="DS782" s="23"/>
      <c r="DT782" s="23"/>
      <c r="DU782" s="23"/>
      <c r="DV782" s="23"/>
      <c r="DW782" s="23"/>
      <c r="DX782" s="23"/>
      <c r="DY782" s="23"/>
      <c r="DZ782" s="23"/>
      <c r="EA782" s="23"/>
      <c r="EB782" s="23"/>
      <c r="EC782" s="23"/>
      <c r="ED782" s="23"/>
      <c r="EE782" s="23"/>
      <c r="EF782" s="23"/>
      <c r="EG782" s="23"/>
      <c r="EH782" s="23"/>
      <c r="EI782" s="23"/>
      <c r="EJ782" s="23"/>
      <c r="EK782" s="23"/>
      <c r="EL782" s="23"/>
      <c r="EM782" s="23"/>
      <c r="EN782" s="23"/>
      <c r="EO782" s="23"/>
      <c r="EP782" s="23"/>
      <c r="EQ782" s="23"/>
      <c r="ER782" s="23"/>
      <c r="ES782" s="23"/>
      <c r="ET782" s="23"/>
      <c r="EU782" s="23"/>
      <c r="EV782" s="23"/>
      <c r="EW782" s="23"/>
      <c r="EX782" s="23"/>
      <c r="EY782" s="23"/>
      <c r="EZ782" s="23"/>
      <c r="FA782" s="23"/>
      <c r="FB782" s="23"/>
      <c r="FC782" s="23"/>
      <c r="FD782" s="23"/>
      <c r="FE782" s="23"/>
      <c r="FF782" s="23"/>
      <c r="FG782" s="23"/>
      <c r="FH782" s="23"/>
      <c r="FI782" s="23"/>
      <c r="FJ782" s="23"/>
      <c r="FK782" s="23"/>
      <c r="FL782" s="23"/>
      <c r="FM782" s="23"/>
      <c r="FN782" s="23"/>
      <c r="FO782" s="23"/>
      <c r="FP782" s="23"/>
      <c r="FQ782" s="23"/>
      <c r="FR782" s="23"/>
    </row>
    <row r="783" spans="1:174" s="21" customFormat="1" x14ac:dyDescent="0.25">
      <c r="A783" s="23"/>
      <c r="B783" s="23"/>
      <c r="C783" s="23"/>
      <c r="D783" s="48"/>
      <c r="E783" s="23"/>
      <c r="F783" s="48"/>
      <c r="G783" s="23"/>
      <c r="H783" s="23"/>
      <c r="I783" s="23"/>
      <c r="J783" s="23"/>
      <c r="K783" s="23"/>
      <c r="L783" s="23"/>
      <c r="M783" s="23"/>
      <c r="N783" s="23"/>
      <c r="O783" s="23"/>
      <c r="P783" s="23"/>
      <c r="Q783" s="23"/>
      <c r="R783" s="23"/>
      <c r="S783" s="23"/>
      <c r="T783" s="23"/>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5"/>
      <c r="AW783" s="5"/>
      <c r="AX783" s="5"/>
      <c r="AY783" s="5"/>
      <c r="AZ783" s="5"/>
      <c r="BA783" s="5"/>
      <c r="BB783" s="5"/>
      <c r="BC783" s="5"/>
      <c r="BD783" s="5"/>
      <c r="BE783" s="5"/>
      <c r="BF783" s="5"/>
      <c r="BG783" s="5"/>
      <c r="BH783" s="5"/>
      <c r="BI783" s="5"/>
      <c r="BJ783" s="5"/>
      <c r="BK783" s="5"/>
      <c r="CF783" s="22"/>
      <c r="CG783" s="22"/>
      <c r="CH783" s="22"/>
      <c r="CI783" s="22"/>
      <c r="CJ783" s="22"/>
      <c r="CK783" s="22"/>
      <c r="CL783" s="22"/>
      <c r="CM783" s="22"/>
      <c r="CN783" s="22"/>
      <c r="CO783" s="22"/>
      <c r="CP783" s="22"/>
      <c r="CQ783" s="22"/>
      <c r="CR783" s="22"/>
      <c r="CS783" s="22"/>
      <c r="CT783" s="22"/>
      <c r="CU783" s="22"/>
      <c r="CV783" s="22"/>
      <c r="CW783" s="22"/>
      <c r="CX783" s="22"/>
      <c r="CY783" s="22"/>
      <c r="CZ783" s="23"/>
      <c r="DA783" s="23"/>
      <c r="DB783" s="23"/>
      <c r="DC783" s="23"/>
      <c r="DD783" s="23"/>
      <c r="DE783" s="23"/>
      <c r="DF783" s="23"/>
      <c r="DG783" s="23"/>
      <c r="DH783" s="23"/>
      <c r="DI783" s="23"/>
      <c r="DJ783" s="23"/>
      <c r="DK783" s="23"/>
      <c r="DL783" s="23"/>
      <c r="DM783" s="23"/>
      <c r="DN783" s="23"/>
      <c r="DO783" s="23"/>
      <c r="DP783" s="23"/>
      <c r="DQ783" s="23"/>
      <c r="DR783" s="23"/>
      <c r="DS783" s="23"/>
      <c r="DT783" s="23"/>
      <c r="DU783" s="23"/>
      <c r="DV783" s="23"/>
      <c r="DW783" s="23"/>
      <c r="DX783" s="23"/>
      <c r="DY783" s="23"/>
      <c r="DZ783" s="23"/>
      <c r="EA783" s="23"/>
      <c r="EB783" s="23"/>
      <c r="EC783" s="23"/>
      <c r="ED783" s="23"/>
      <c r="EE783" s="23"/>
      <c r="EF783" s="23"/>
      <c r="EG783" s="23"/>
      <c r="EH783" s="23"/>
      <c r="EI783" s="23"/>
      <c r="EJ783" s="23"/>
      <c r="EK783" s="23"/>
      <c r="EL783" s="23"/>
      <c r="EM783" s="23"/>
      <c r="EN783" s="23"/>
      <c r="EO783" s="23"/>
      <c r="EP783" s="23"/>
      <c r="EQ783" s="23"/>
      <c r="ER783" s="23"/>
      <c r="ES783" s="23"/>
      <c r="ET783" s="23"/>
      <c r="EU783" s="23"/>
      <c r="EV783" s="23"/>
      <c r="EW783" s="23"/>
      <c r="EX783" s="23"/>
      <c r="EY783" s="23"/>
      <c r="EZ783" s="23"/>
      <c r="FA783" s="23"/>
      <c r="FB783" s="23"/>
      <c r="FC783" s="23"/>
      <c r="FD783" s="23"/>
      <c r="FE783" s="23"/>
      <c r="FF783" s="23"/>
      <c r="FG783" s="23"/>
      <c r="FH783" s="23"/>
      <c r="FI783" s="23"/>
      <c r="FJ783" s="23"/>
      <c r="FK783" s="23"/>
      <c r="FL783" s="23"/>
      <c r="FM783" s="23"/>
      <c r="FN783" s="23"/>
      <c r="FO783" s="23"/>
      <c r="FP783" s="23"/>
      <c r="FQ783" s="23"/>
      <c r="FR783" s="23"/>
    </row>
    <row r="784" spans="1:174" s="21" customFormat="1" x14ac:dyDescent="0.25">
      <c r="A784" s="23"/>
      <c r="B784" s="23"/>
      <c r="C784" s="23"/>
      <c r="D784" s="48"/>
      <c r="E784" s="23"/>
      <c r="F784" s="48"/>
      <c r="G784" s="23"/>
      <c r="H784" s="23"/>
      <c r="I784" s="23"/>
      <c r="J784" s="23"/>
      <c r="K784" s="23"/>
      <c r="L784" s="23"/>
      <c r="M784" s="23"/>
      <c r="N784" s="23"/>
      <c r="O784" s="23"/>
      <c r="P784" s="23"/>
      <c r="Q784" s="23"/>
      <c r="R784" s="23"/>
      <c r="S784" s="23"/>
      <c r="T784" s="23"/>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5"/>
      <c r="AW784" s="5"/>
      <c r="AX784" s="5"/>
      <c r="AY784" s="5"/>
      <c r="AZ784" s="5"/>
      <c r="BA784" s="5"/>
      <c r="BB784" s="5"/>
      <c r="BC784" s="5"/>
      <c r="BD784" s="5"/>
      <c r="BE784" s="5"/>
      <c r="BF784" s="5"/>
      <c r="BG784" s="5"/>
      <c r="BH784" s="5"/>
      <c r="BI784" s="5"/>
      <c r="BJ784" s="5"/>
      <c r="BK784" s="5"/>
      <c r="CF784" s="22"/>
      <c r="CG784" s="22"/>
      <c r="CH784" s="22"/>
      <c r="CI784" s="22"/>
      <c r="CJ784" s="22"/>
      <c r="CK784" s="22"/>
      <c r="CL784" s="22"/>
      <c r="CM784" s="22"/>
      <c r="CN784" s="22"/>
      <c r="CO784" s="22"/>
      <c r="CP784" s="22"/>
      <c r="CQ784" s="22"/>
      <c r="CR784" s="22"/>
      <c r="CS784" s="22"/>
      <c r="CT784" s="22"/>
      <c r="CU784" s="22"/>
      <c r="CV784" s="22"/>
      <c r="CW784" s="22"/>
      <c r="CX784" s="22"/>
      <c r="CY784" s="22"/>
      <c r="CZ784" s="23"/>
      <c r="DA784" s="23"/>
      <c r="DB784" s="23"/>
      <c r="DC784" s="23"/>
      <c r="DD784" s="23"/>
      <c r="DE784" s="23"/>
      <c r="DF784" s="23"/>
      <c r="DG784" s="23"/>
      <c r="DH784" s="23"/>
      <c r="DI784" s="23"/>
      <c r="DJ784" s="23"/>
      <c r="DK784" s="23"/>
      <c r="DL784" s="23"/>
      <c r="DM784" s="23"/>
      <c r="DN784" s="23"/>
      <c r="DO784" s="23"/>
      <c r="DP784" s="23"/>
      <c r="DQ784" s="23"/>
      <c r="DR784" s="23"/>
      <c r="DS784" s="23"/>
      <c r="DT784" s="23"/>
      <c r="DU784" s="23"/>
      <c r="DV784" s="23"/>
      <c r="DW784" s="23"/>
      <c r="DX784" s="23"/>
      <c r="DY784" s="23"/>
      <c r="DZ784" s="23"/>
      <c r="EA784" s="23"/>
      <c r="EB784" s="23"/>
      <c r="EC784" s="23"/>
      <c r="ED784" s="23"/>
      <c r="EE784" s="23"/>
      <c r="EF784" s="23"/>
      <c r="EG784" s="23"/>
      <c r="EH784" s="23"/>
      <c r="EI784" s="23"/>
      <c r="EJ784" s="23"/>
      <c r="EK784" s="23"/>
      <c r="EL784" s="23"/>
      <c r="EM784" s="23"/>
      <c r="EN784" s="23"/>
      <c r="EO784" s="23"/>
      <c r="EP784" s="23"/>
      <c r="EQ784" s="23"/>
      <c r="ER784" s="23"/>
      <c r="ES784" s="23"/>
      <c r="ET784" s="23"/>
      <c r="EU784" s="23"/>
      <c r="EV784" s="23"/>
      <c r="EW784" s="23"/>
      <c r="EX784" s="23"/>
      <c r="EY784" s="23"/>
      <c r="EZ784" s="23"/>
      <c r="FA784" s="23"/>
      <c r="FB784" s="23"/>
      <c r="FC784" s="23"/>
      <c r="FD784" s="23"/>
      <c r="FE784" s="23"/>
      <c r="FF784" s="23"/>
      <c r="FG784" s="23"/>
      <c r="FH784" s="23"/>
      <c r="FI784" s="23"/>
      <c r="FJ784" s="23"/>
      <c r="FK784" s="23"/>
      <c r="FL784" s="23"/>
      <c r="FM784" s="23"/>
      <c r="FN784" s="23"/>
      <c r="FO784" s="23"/>
      <c r="FP784" s="23"/>
      <c r="FQ784" s="23"/>
      <c r="FR784" s="23"/>
    </row>
    <row r="785" spans="1:174" s="21" customFormat="1" x14ac:dyDescent="0.25">
      <c r="A785" s="23"/>
      <c r="B785" s="23"/>
      <c r="C785" s="23"/>
      <c r="D785" s="48"/>
      <c r="E785" s="23"/>
      <c r="F785" s="48"/>
      <c r="G785" s="23"/>
      <c r="H785" s="23"/>
      <c r="I785" s="23"/>
      <c r="J785" s="23"/>
      <c r="K785" s="23"/>
      <c r="L785" s="23"/>
      <c r="M785" s="23"/>
      <c r="N785" s="23"/>
      <c r="O785" s="23"/>
      <c r="P785" s="23"/>
      <c r="Q785" s="23"/>
      <c r="R785" s="23"/>
      <c r="S785" s="23"/>
      <c r="T785" s="23"/>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5"/>
      <c r="AW785" s="5"/>
      <c r="AX785" s="5"/>
      <c r="AY785" s="5"/>
      <c r="AZ785" s="5"/>
      <c r="BA785" s="5"/>
      <c r="BB785" s="5"/>
      <c r="BC785" s="5"/>
      <c r="BD785" s="5"/>
      <c r="BE785" s="5"/>
      <c r="BF785" s="5"/>
      <c r="BG785" s="5"/>
      <c r="BH785" s="5"/>
      <c r="BI785" s="5"/>
      <c r="BJ785" s="5"/>
      <c r="BK785" s="5"/>
      <c r="CF785" s="22"/>
      <c r="CG785" s="22"/>
      <c r="CH785" s="22"/>
      <c r="CI785" s="22"/>
      <c r="CJ785" s="22"/>
      <c r="CK785" s="22"/>
      <c r="CL785" s="22"/>
      <c r="CM785" s="22"/>
      <c r="CN785" s="22"/>
      <c r="CO785" s="22"/>
      <c r="CP785" s="22"/>
      <c r="CQ785" s="22"/>
      <c r="CR785" s="22"/>
      <c r="CS785" s="22"/>
      <c r="CT785" s="22"/>
      <c r="CU785" s="22"/>
      <c r="CV785" s="22"/>
      <c r="CW785" s="22"/>
      <c r="CX785" s="22"/>
      <c r="CY785" s="22"/>
      <c r="CZ785" s="23"/>
      <c r="DA785" s="23"/>
      <c r="DB785" s="23"/>
      <c r="DC785" s="23"/>
      <c r="DD785" s="23"/>
      <c r="DE785" s="23"/>
      <c r="DF785" s="23"/>
      <c r="DG785" s="23"/>
      <c r="DH785" s="23"/>
      <c r="DI785" s="23"/>
      <c r="DJ785" s="23"/>
      <c r="DK785" s="23"/>
      <c r="DL785" s="23"/>
      <c r="DM785" s="23"/>
      <c r="DN785" s="23"/>
      <c r="DO785" s="23"/>
      <c r="DP785" s="23"/>
      <c r="DQ785" s="23"/>
      <c r="DR785" s="23"/>
      <c r="DS785" s="23"/>
      <c r="DT785" s="23"/>
      <c r="DU785" s="23"/>
      <c r="DV785" s="23"/>
      <c r="DW785" s="23"/>
      <c r="DX785" s="23"/>
      <c r="DY785" s="23"/>
      <c r="DZ785" s="23"/>
      <c r="EA785" s="23"/>
      <c r="EB785" s="23"/>
      <c r="EC785" s="23"/>
      <c r="ED785" s="23"/>
      <c r="EE785" s="23"/>
      <c r="EF785" s="23"/>
      <c r="EG785" s="23"/>
      <c r="EH785" s="23"/>
      <c r="EI785" s="23"/>
      <c r="EJ785" s="23"/>
      <c r="EK785" s="23"/>
      <c r="EL785" s="23"/>
      <c r="EM785" s="23"/>
      <c r="EN785" s="23"/>
      <c r="EO785" s="23"/>
      <c r="EP785" s="23"/>
      <c r="EQ785" s="23"/>
      <c r="ER785" s="23"/>
      <c r="ES785" s="23"/>
      <c r="ET785" s="23"/>
      <c r="EU785" s="23"/>
      <c r="EV785" s="23"/>
      <c r="EW785" s="23"/>
      <c r="EX785" s="23"/>
      <c r="EY785" s="23"/>
      <c r="EZ785" s="23"/>
      <c r="FA785" s="23"/>
      <c r="FB785" s="23"/>
      <c r="FC785" s="23"/>
      <c r="FD785" s="23"/>
      <c r="FE785" s="23"/>
      <c r="FF785" s="23"/>
      <c r="FG785" s="23"/>
      <c r="FH785" s="23"/>
      <c r="FI785" s="23"/>
      <c r="FJ785" s="23"/>
      <c r="FK785" s="23"/>
      <c r="FL785" s="23"/>
      <c r="FM785" s="23"/>
      <c r="FN785" s="23"/>
      <c r="FO785" s="23"/>
      <c r="FP785" s="23"/>
      <c r="FQ785" s="23"/>
      <c r="FR785" s="23"/>
    </row>
    <row r="786" spans="1:174" s="21" customFormat="1" x14ac:dyDescent="0.25">
      <c r="A786" s="23"/>
      <c r="B786" s="23"/>
      <c r="C786" s="23"/>
      <c r="D786" s="48"/>
      <c r="E786" s="23"/>
      <c r="F786" s="48"/>
      <c r="G786" s="23"/>
      <c r="H786" s="23"/>
      <c r="I786" s="23"/>
      <c r="J786" s="23"/>
      <c r="K786" s="23"/>
      <c r="L786" s="23"/>
      <c r="M786" s="23"/>
      <c r="N786" s="23"/>
      <c r="O786" s="23"/>
      <c r="P786" s="23"/>
      <c r="Q786" s="23"/>
      <c r="R786" s="23"/>
      <c r="S786" s="23"/>
      <c r="T786" s="23"/>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5"/>
      <c r="AW786" s="5"/>
      <c r="AX786" s="5"/>
      <c r="AY786" s="5"/>
      <c r="AZ786" s="5"/>
      <c r="BA786" s="5"/>
      <c r="BB786" s="5"/>
      <c r="BC786" s="5"/>
      <c r="BD786" s="5"/>
      <c r="BE786" s="5"/>
      <c r="BF786" s="5"/>
      <c r="BG786" s="5"/>
      <c r="BH786" s="5"/>
      <c r="BI786" s="5"/>
      <c r="BJ786" s="5"/>
      <c r="BK786" s="5"/>
      <c r="CF786" s="22"/>
      <c r="CG786" s="22"/>
      <c r="CH786" s="22"/>
      <c r="CI786" s="22"/>
      <c r="CJ786" s="22"/>
      <c r="CK786" s="22"/>
      <c r="CL786" s="22"/>
      <c r="CM786" s="22"/>
      <c r="CN786" s="22"/>
      <c r="CO786" s="22"/>
      <c r="CP786" s="22"/>
      <c r="CQ786" s="22"/>
      <c r="CR786" s="22"/>
      <c r="CS786" s="22"/>
      <c r="CT786" s="22"/>
      <c r="CU786" s="22"/>
      <c r="CV786" s="22"/>
      <c r="CW786" s="22"/>
      <c r="CX786" s="22"/>
      <c r="CY786" s="22"/>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3"/>
      <c r="EV786" s="23"/>
      <c r="EW786" s="23"/>
      <c r="EX786" s="23"/>
      <c r="EY786" s="23"/>
      <c r="EZ786" s="23"/>
      <c r="FA786" s="23"/>
      <c r="FB786" s="23"/>
      <c r="FC786" s="23"/>
      <c r="FD786" s="23"/>
      <c r="FE786" s="23"/>
      <c r="FF786" s="23"/>
      <c r="FG786" s="23"/>
      <c r="FH786" s="23"/>
      <c r="FI786" s="23"/>
      <c r="FJ786" s="23"/>
      <c r="FK786" s="23"/>
      <c r="FL786" s="23"/>
      <c r="FM786" s="23"/>
      <c r="FN786" s="23"/>
      <c r="FO786" s="23"/>
      <c r="FP786" s="23"/>
      <c r="FQ786" s="23"/>
      <c r="FR786" s="23"/>
    </row>
    <row r="787" spans="1:174" s="21" customFormat="1" x14ac:dyDescent="0.25">
      <c r="A787" s="23"/>
      <c r="B787" s="23"/>
      <c r="C787" s="23"/>
      <c r="D787" s="48"/>
      <c r="E787" s="23"/>
      <c r="F787" s="48"/>
      <c r="G787" s="23"/>
      <c r="H787" s="23"/>
      <c r="I787" s="23"/>
      <c r="J787" s="23"/>
      <c r="K787" s="23"/>
      <c r="L787" s="23"/>
      <c r="M787" s="23"/>
      <c r="N787" s="23"/>
      <c r="O787" s="23"/>
      <c r="P787" s="23"/>
      <c r="Q787" s="23"/>
      <c r="R787" s="23"/>
      <c r="S787" s="23"/>
      <c r="T787" s="23"/>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5"/>
      <c r="AW787" s="5"/>
      <c r="AX787" s="5"/>
      <c r="AY787" s="5"/>
      <c r="AZ787" s="5"/>
      <c r="BA787" s="5"/>
      <c r="BB787" s="5"/>
      <c r="BC787" s="5"/>
      <c r="BD787" s="5"/>
      <c r="BE787" s="5"/>
      <c r="BF787" s="5"/>
      <c r="BG787" s="5"/>
      <c r="BH787" s="5"/>
      <c r="BI787" s="5"/>
      <c r="BJ787" s="5"/>
      <c r="BK787" s="5"/>
      <c r="CF787" s="22"/>
      <c r="CG787" s="22"/>
      <c r="CH787" s="22"/>
      <c r="CI787" s="22"/>
      <c r="CJ787" s="22"/>
      <c r="CK787" s="22"/>
      <c r="CL787" s="22"/>
      <c r="CM787" s="22"/>
      <c r="CN787" s="22"/>
      <c r="CO787" s="22"/>
      <c r="CP787" s="22"/>
      <c r="CQ787" s="22"/>
      <c r="CR787" s="22"/>
      <c r="CS787" s="22"/>
      <c r="CT787" s="22"/>
      <c r="CU787" s="22"/>
      <c r="CV787" s="22"/>
      <c r="CW787" s="22"/>
      <c r="CX787" s="22"/>
      <c r="CY787" s="22"/>
      <c r="CZ787" s="23"/>
      <c r="DA787" s="23"/>
      <c r="DB787" s="23"/>
      <c r="DC787" s="23"/>
      <c r="DD787" s="23"/>
      <c r="DE787" s="23"/>
      <c r="DF787" s="23"/>
      <c r="DG787" s="23"/>
      <c r="DH787" s="23"/>
      <c r="DI787" s="23"/>
      <c r="DJ787" s="23"/>
      <c r="DK787" s="23"/>
      <c r="DL787" s="23"/>
      <c r="DM787" s="23"/>
      <c r="DN787" s="23"/>
      <c r="DO787" s="23"/>
      <c r="DP787" s="23"/>
      <c r="DQ787" s="23"/>
      <c r="DR787" s="23"/>
      <c r="DS787" s="23"/>
      <c r="DT787" s="23"/>
      <c r="DU787" s="23"/>
      <c r="DV787" s="23"/>
      <c r="DW787" s="23"/>
      <c r="DX787" s="23"/>
      <c r="DY787" s="23"/>
      <c r="DZ787" s="23"/>
      <c r="EA787" s="23"/>
      <c r="EB787" s="23"/>
      <c r="EC787" s="23"/>
      <c r="ED787" s="23"/>
      <c r="EE787" s="23"/>
      <c r="EF787" s="23"/>
      <c r="EG787" s="23"/>
      <c r="EH787" s="23"/>
      <c r="EI787" s="23"/>
      <c r="EJ787" s="23"/>
      <c r="EK787" s="23"/>
      <c r="EL787" s="23"/>
      <c r="EM787" s="23"/>
      <c r="EN787" s="23"/>
      <c r="EO787" s="23"/>
      <c r="EP787" s="23"/>
      <c r="EQ787" s="23"/>
      <c r="ER787" s="23"/>
      <c r="ES787" s="23"/>
      <c r="ET787" s="23"/>
      <c r="EU787" s="23"/>
      <c r="EV787" s="23"/>
      <c r="EW787" s="23"/>
      <c r="EX787" s="23"/>
      <c r="EY787" s="23"/>
      <c r="EZ787" s="23"/>
      <c r="FA787" s="23"/>
      <c r="FB787" s="23"/>
      <c r="FC787" s="23"/>
      <c r="FD787" s="23"/>
      <c r="FE787" s="23"/>
      <c r="FF787" s="23"/>
      <c r="FG787" s="23"/>
      <c r="FH787" s="23"/>
      <c r="FI787" s="23"/>
      <c r="FJ787" s="23"/>
      <c r="FK787" s="23"/>
      <c r="FL787" s="23"/>
      <c r="FM787" s="23"/>
      <c r="FN787" s="23"/>
      <c r="FO787" s="23"/>
      <c r="FP787" s="23"/>
      <c r="FQ787" s="23"/>
      <c r="FR787" s="23"/>
    </row>
    <row r="788" spans="1:174" s="21" customFormat="1" x14ac:dyDescent="0.25">
      <c r="A788" s="23"/>
      <c r="B788" s="23"/>
      <c r="C788" s="23"/>
      <c r="D788" s="48"/>
      <c r="E788" s="23"/>
      <c r="F788" s="48"/>
      <c r="G788" s="23"/>
      <c r="H788" s="23"/>
      <c r="I788" s="23"/>
      <c r="J788" s="23"/>
      <c r="K788" s="23"/>
      <c r="L788" s="23"/>
      <c r="M788" s="23"/>
      <c r="N788" s="23"/>
      <c r="O788" s="23"/>
      <c r="P788" s="23"/>
      <c r="Q788" s="23"/>
      <c r="R788" s="23"/>
      <c r="S788" s="23"/>
      <c r="T788" s="23"/>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5"/>
      <c r="AW788" s="5"/>
      <c r="AX788" s="5"/>
      <c r="AY788" s="5"/>
      <c r="AZ788" s="5"/>
      <c r="BA788" s="5"/>
      <c r="BB788" s="5"/>
      <c r="BC788" s="5"/>
      <c r="BD788" s="5"/>
      <c r="BE788" s="5"/>
      <c r="BF788" s="5"/>
      <c r="BG788" s="5"/>
      <c r="BH788" s="5"/>
      <c r="BI788" s="5"/>
      <c r="BJ788" s="5"/>
      <c r="BK788" s="5"/>
      <c r="CF788" s="22"/>
      <c r="CG788" s="22"/>
      <c r="CH788" s="22"/>
      <c r="CI788" s="22"/>
      <c r="CJ788" s="22"/>
      <c r="CK788" s="22"/>
      <c r="CL788" s="22"/>
      <c r="CM788" s="22"/>
      <c r="CN788" s="22"/>
      <c r="CO788" s="22"/>
      <c r="CP788" s="22"/>
      <c r="CQ788" s="22"/>
      <c r="CR788" s="22"/>
      <c r="CS788" s="22"/>
      <c r="CT788" s="22"/>
      <c r="CU788" s="22"/>
      <c r="CV788" s="22"/>
      <c r="CW788" s="22"/>
      <c r="CX788" s="22"/>
      <c r="CY788" s="22"/>
      <c r="CZ788" s="23"/>
      <c r="DA788" s="23"/>
      <c r="DB788" s="23"/>
      <c r="DC788" s="23"/>
      <c r="DD788" s="23"/>
      <c r="DE788" s="23"/>
      <c r="DF788" s="23"/>
      <c r="DG788" s="23"/>
      <c r="DH788" s="23"/>
      <c r="DI788" s="23"/>
      <c r="DJ788" s="23"/>
      <c r="DK788" s="23"/>
      <c r="DL788" s="23"/>
      <c r="DM788" s="23"/>
      <c r="DN788" s="23"/>
      <c r="DO788" s="23"/>
      <c r="DP788" s="23"/>
      <c r="DQ788" s="23"/>
      <c r="DR788" s="23"/>
      <c r="DS788" s="23"/>
      <c r="DT788" s="23"/>
      <c r="DU788" s="23"/>
      <c r="DV788" s="23"/>
      <c r="DW788" s="23"/>
      <c r="DX788" s="23"/>
      <c r="DY788" s="23"/>
      <c r="DZ788" s="23"/>
      <c r="EA788" s="23"/>
      <c r="EB788" s="23"/>
      <c r="EC788" s="23"/>
      <c r="ED788" s="23"/>
      <c r="EE788" s="23"/>
      <c r="EF788" s="23"/>
      <c r="EG788" s="23"/>
      <c r="EH788" s="23"/>
      <c r="EI788" s="23"/>
      <c r="EJ788" s="23"/>
      <c r="EK788" s="23"/>
      <c r="EL788" s="23"/>
      <c r="EM788" s="23"/>
      <c r="EN788" s="23"/>
      <c r="EO788" s="23"/>
      <c r="EP788" s="23"/>
      <c r="EQ788" s="23"/>
      <c r="ER788" s="23"/>
      <c r="ES788" s="23"/>
      <c r="ET788" s="23"/>
      <c r="EU788" s="23"/>
      <c r="EV788" s="23"/>
      <c r="EW788" s="23"/>
      <c r="EX788" s="23"/>
      <c r="EY788" s="23"/>
      <c r="EZ788" s="23"/>
      <c r="FA788" s="23"/>
      <c r="FB788" s="23"/>
      <c r="FC788" s="23"/>
      <c r="FD788" s="23"/>
      <c r="FE788" s="23"/>
      <c r="FF788" s="23"/>
      <c r="FG788" s="23"/>
      <c r="FH788" s="23"/>
      <c r="FI788" s="23"/>
      <c r="FJ788" s="23"/>
      <c r="FK788" s="23"/>
      <c r="FL788" s="23"/>
      <c r="FM788" s="23"/>
      <c r="FN788" s="23"/>
      <c r="FO788" s="23"/>
      <c r="FP788" s="23"/>
      <c r="FQ788" s="23"/>
      <c r="FR788" s="23"/>
    </row>
    <row r="789" spans="1:174" s="21" customFormat="1" x14ac:dyDescent="0.25">
      <c r="A789" s="23"/>
      <c r="B789" s="23"/>
      <c r="C789" s="23"/>
      <c r="D789" s="48"/>
      <c r="E789" s="23"/>
      <c r="F789" s="48"/>
      <c r="G789" s="23"/>
      <c r="H789" s="23"/>
      <c r="I789" s="23"/>
      <c r="J789" s="23"/>
      <c r="K789" s="23"/>
      <c r="L789" s="23"/>
      <c r="M789" s="23"/>
      <c r="N789" s="23"/>
      <c r="O789" s="23"/>
      <c r="P789" s="23"/>
      <c r="Q789" s="23"/>
      <c r="R789" s="23"/>
      <c r="S789" s="23"/>
      <c r="T789" s="23"/>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5"/>
      <c r="AW789" s="5"/>
      <c r="AX789" s="5"/>
      <c r="AY789" s="5"/>
      <c r="AZ789" s="5"/>
      <c r="BA789" s="5"/>
      <c r="BB789" s="5"/>
      <c r="BC789" s="5"/>
      <c r="BD789" s="5"/>
      <c r="BE789" s="5"/>
      <c r="BF789" s="5"/>
      <c r="BG789" s="5"/>
      <c r="BH789" s="5"/>
      <c r="BI789" s="5"/>
      <c r="BJ789" s="5"/>
      <c r="BK789" s="5"/>
      <c r="CF789" s="22"/>
      <c r="CG789" s="22"/>
      <c r="CH789" s="22"/>
      <c r="CI789" s="22"/>
      <c r="CJ789" s="22"/>
      <c r="CK789" s="22"/>
      <c r="CL789" s="22"/>
      <c r="CM789" s="22"/>
      <c r="CN789" s="22"/>
      <c r="CO789" s="22"/>
      <c r="CP789" s="22"/>
      <c r="CQ789" s="22"/>
      <c r="CR789" s="22"/>
      <c r="CS789" s="22"/>
      <c r="CT789" s="22"/>
      <c r="CU789" s="22"/>
      <c r="CV789" s="22"/>
      <c r="CW789" s="22"/>
      <c r="CX789" s="22"/>
      <c r="CY789" s="22"/>
      <c r="CZ789" s="23"/>
      <c r="DA789" s="23"/>
      <c r="DB789" s="23"/>
      <c r="DC789" s="23"/>
      <c r="DD789" s="23"/>
      <c r="DE789" s="23"/>
      <c r="DF789" s="23"/>
      <c r="DG789" s="23"/>
      <c r="DH789" s="23"/>
      <c r="DI789" s="23"/>
      <c r="DJ789" s="23"/>
      <c r="DK789" s="23"/>
      <c r="DL789" s="23"/>
      <c r="DM789" s="23"/>
      <c r="DN789" s="23"/>
      <c r="DO789" s="23"/>
      <c r="DP789" s="23"/>
      <c r="DQ789" s="23"/>
      <c r="DR789" s="23"/>
      <c r="DS789" s="23"/>
      <c r="DT789" s="23"/>
      <c r="DU789" s="23"/>
      <c r="DV789" s="23"/>
      <c r="DW789" s="23"/>
      <c r="DX789" s="23"/>
      <c r="DY789" s="23"/>
      <c r="DZ789" s="23"/>
      <c r="EA789" s="23"/>
      <c r="EB789" s="23"/>
      <c r="EC789" s="23"/>
      <c r="ED789" s="23"/>
      <c r="EE789" s="23"/>
      <c r="EF789" s="23"/>
      <c r="EG789" s="23"/>
      <c r="EH789" s="23"/>
      <c r="EI789" s="23"/>
      <c r="EJ789" s="23"/>
      <c r="EK789" s="23"/>
      <c r="EL789" s="23"/>
      <c r="EM789" s="23"/>
      <c r="EN789" s="23"/>
      <c r="EO789" s="23"/>
      <c r="EP789" s="23"/>
      <c r="EQ789" s="23"/>
      <c r="ER789" s="23"/>
      <c r="ES789" s="23"/>
      <c r="ET789" s="23"/>
      <c r="EU789" s="23"/>
      <c r="EV789" s="23"/>
      <c r="EW789" s="23"/>
      <c r="EX789" s="23"/>
      <c r="EY789" s="23"/>
      <c r="EZ789" s="23"/>
      <c r="FA789" s="23"/>
      <c r="FB789" s="23"/>
      <c r="FC789" s="23"/>
      <c r="FD789" s="23"/>
      <c r="FE789" s="23"/>
      <c r="FF789" s="23"/>
      <c r="FG789" s="23"/>
      <c r="FH789" s="23"/>
      <c r="FI789" s="23"/>
      <c r="FJ789" s="23"/>
      <c r="FK789" s="23"/>
      <c r="FL789" s="23"/>
      <c r="FM789" s="23"/>
      <c r="FN789" s="23"/>
      <c r="FO789" s="23"/>
      <c r="FP789" s="23"/>
      <c r="FQ789" s="23"/>
      <c r="FR789" s="23"/>
    </row>
    <row r="790" spans="1:174" s="21" customFormat="1" x14ac:dyDescent="0.25">
      <c r="A790" s="23"/>
      <c r="B790" s="23"/>
      <c r="C790" s="23"/>
      <c r="D790" s="48"/>
      <c r="E790" s="23"/>
      <c r="F790" s="48"/>
      <c r="G790" s="23"/>
      <c r="H790" s="23"/>
      <c r="I790" s="23"/>
      <c r="J790" s="23"/>
      <c r="K790" s="23"/>
      <c r="L790" s="23"/>
      <c r="M790" s="23"/>
      <c r="N790" s="23"/>
      <c r="O790" s="23"/>
      <c r="P790" s="23"/>
      <c r="Q790" s="23"/>
      <c r="R790" s="23"/>
      <c r="S790" s="23"/>
      <c r="T790" s="23"/>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5"/>
      <c r="AW790" s="5"/>
      <c r="AX790" s="5"/>
      <c r="AY790" s="5"/>
      <c r="AZ790" s="5"/>
      <c r="BA790" s="5"/>
      <c r="BB790" s="5"/>
      <c r="BC790" s="5"/>
      <c r="BD790" s="5"/>
      <c r="BE790" s="5"/>
      <c r="BF790" s="5"/>
      <c r="BG790" s="5"/>
      <c r="BH790" s="5"/>
      <c r="BI790" s="5"/>
      <c r="BJ790" s="5"/>
      <c r="BK790" s="5"/>
      <c r="CF790" s="22"/>
      <c r="CG790" s="22"/>
      <c r="CH790" s="22"/>
      <c r="CI790" s="22"/>
      <c r="CJ790" s="22"/>
      <c r="CK790" s="22"/>
      <c r="CL790" s="22"/>
      <c r="CM790" s="22"/>
      <c r="CN790" s="22"/>
      <c r="CO790" s="22"/>
      <c r="CP790" s="22"/>
      <c r="CQ790" s="22"/>
      <c r="CR790" s="22"/>
      <c r="CS790" s="22"/>
      <c r="CT790" s="22"/>
      <c r="CU790" s="22"/>
      <c r="CV790" s="22"/>
      <c r="CW790" s="22"/>
      <c r="CX790" s="22"/>
      <c r="CY790" s="22"/>
      <c r="CZ790" s="23"/>
      <c r="DA790" s="23"/>
      <c r="DB790" s="23"/>
      <c r="DC790" s="23"/>
      <c r="DD790" s="23"/>
      <c r="DE790" s="23"/>
      <c r="DF790" s="23"/>
      <c r="DG790" s="23"/>
      <c r="DH790" s="23"/>
      <c r="DI790" s="23"/>
      <c r="DJ790" s="23"/>
      <c r="DK790" s="23"/>
      <c r="DL790" s="23"/>
      <c r="DM790" s="23"/>
      <c r="DN790" s="23"/>
      <c r="DO790" s="23"/>
      <c r="DP790" s="23"/>
      <c r="DQ790" s="23"/>
      <c r="DR790" s="23"/>
      <c r="DS790" s="23"/>
      <c r="DT790" s="23"/>
      <c r="DU790" s="23"/>
      <c r="DV790" s="23"/>
      <c r="DW790" s="23"/>
      <c r="DX790" s="23"/>
      <c r="DY790" s="23"/>
      <c r="DZ790" s="23"/>
      <c r="EA790" s="23"/>
      <c r="EB790" s="23"/>
      <c r="EC790" s="23"/>
      <c r="ED790" s="23"/>
      <c r="EE790" s="23"/>
      <c r="EF790" s="23"/>
      <c r="EG790" s="23"/>
      <c r="EH790" s="23"/>
      <c r="EI790" s="23"/>
      <c r="EJ790" s="23"/>
      <c r="EK790" s="23"/>
      <c r="EL790" s="23"/>
      <c r="EM790" s="23"/>
      <c r="EN790" s="23"/>
      <c r="EO790" s="23"/>
      <c r="EP790" s="23"/>
      <c r="EQ790" s="23"/>
      <c r="ER790" s="23"/>
      <c r="ES790" s="23"/>
      <c r="ET790" s="23"/>
      <c r="EU790" s="23"/>
      <c r="EV790" s="23"/>
      <c r="EW790" s="23"/>
      <c r="EX790" s="23"/>
      <c r="EY790" s="23"/>
      <c r="EZ790" s="23"/>
      <c r="FA790" s="23"/>
      <c r="FB790" s="23"/>
      <c r="FC790" s="23"/>
      <c r="FD790" s="23"/>
      <c r="FE790" s="23"/>
      <c r="FF790" s="23"/>
      <c r="FG790" s="23"/>
      <c r="FH790" s="23"/>
      <c r="FI790" s="23"/>
      <c r="FJ790" s="23"/>
      <c r="FK790" s="23"/>
      <c r="FL790" s="23"/>
      <c r="FM790" s="23"/>
      <c r="FN790" s="23"/>
      <c r="FO790" s="23"/>
      <c r="FP790" s="23"/>
      <c r="FQ790" s="23"/>
      <c r="FR790" s="23"/>
    </row>
    <row r="791" spans="1:174" s="21" customFormat="1" x14ac:dyDescent="0.25">
      <c r="A791" s="23"/>
      <c r="B791" s="23"/>
      <c r="C791" s="23"/>
      <c r="D791" s="48"/>
      <c r="E791" s="23"/>
      <c r="F791" s="48"/>
      <c r="G791" s="23"/>
      <c r="H791" s="23"/>
      <c r="I791" s="23"/>
      <c r="J791" s="23"/>
      <c r="K791" s="23"/>
      <c r="L791" s="23"/>
      <c r="M791" s="23"/>
      <c r="N791" s="23"/>
      <c r="O791" s="23"/>
      <c r="P791" s="23"/>
      <c r="Q791" s="23"/>
      <c r="R791" s="23"/>
      <c r="S791" s="23"/>
      <c r="T791" s="23"/>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5"/>
      <c r="AW791" s="5"/>
      <c r="AX791" s="5"/>
      <c r="AY791" s="5"/>
      <c r="AZ791" s="5"/>
      <c r="BA791" s="5"/>
      <c r="BB791" s="5"/>
      <c r="BC791" s="5"/>
      <c r="BD791" s="5"/>
      <c r="BE791" s="5"/>
      <c r="BF791" s="5"/>
      <c r="BG791" s="5"/>
      <c r="BH791" s="5"/>
      <c r="BI791" s="5"/>
      <c r="BJ791" s="5"/>
      <c r="BK791" s="5"/>
      <c r="CF791" s="22"/>
      <c r="CG791" s="22"/>
      <c r="CH791" s="22"/>
      <c r="CI791" s="22"/>
      <c r="CJ791" s="22"/>
      <c r="CK791" s="22"/>
      <c r="CL791" s="22"/>
      <c r="CM791" s="22"/>
      <c r="CN791" s="22"/>
      <c r="CO791" s="22"/>
      <c r="CP791" s="22"/>
      <c r="CQ791" s="22"/>
      <c r="CR791" s="22"/>
      <c r="CS791" s="22"/>
      <c r="CT791" s="22"/>
      <c r="CU791" s="22"/>
      <c r="CV791" s="22"/>
      <c r="CW791" s="22"/>
      <c r="CX791" s="22"/>
      <c r="CY791" s="22"/>
      <c r="CZ791" s="23"/>
      <c r="DA791" s="23"/>
      <c r="DB791" s="23"/>
      <c r="DC791" s="23"/>
      <c r="DD791" s="23"/>
      <c r="DE791" s="23"/>
      <c r="DF791" s="23"/>
      <c r="DG791" s="23"/>
      <c r="DH791" s="23"/>
      <c r="DI791" s="23"/>
      <c r="DJ791" s="23"/>
      <c r="DK791" s="23"/>
      <c r="DL791" s="23"/>
      <c r="DM791" s="23"/>
      <c r="DN791" s="23"/>
      <c r="DO791" s="23"/>
      <c r="DP791" s="23"/>
      <c r="DQ791" s="23"/>
      <c r="DR791" s="23"/>
      <c r="DS791" s="23"/>
      <c r="DT791" s="23"/>
      <c r="DU791" s="23"/>
      <c r="DV791" s="23"/>
      <c r="DW791" s="23"/>
      <c r="DX791" s="23"/>
      <c r="DY791" s="23"/>
      <c r="DZ791" s="23"/>
      <c r="EA791" s="23"/>
      <c r="EB791" s="23"/>
      <c r="EC791" s="23"/>
      <c r="ED791" s="23"/>
      <c r="EE791" s="23"/>
      <c r="EF791" s="23"/>
      <c r="EG791" s="23"/>
      <c r="EH791" s="23"/>
      <c r="EI791" s="23"/>
      <c r="EJ791" s="23"/>
      <c r="EK791" s="23"/>
      <c r="EL791" s="23"/>
      <c r="EM791" s="23"/>
      <c r="EN791" s="23"/>
      <c r="EO791" s="23"/>
      <c r="EP791" s="23"/>
      <c r="EQ791" s="23"/>
      <c r="ER791" s="23"/>
      <c r="ES791" s="23"/>
      <c r="ET791" s="23"/>
      <c r="EU791" s="23"/>
      <c r="EV791" s="23"/>
      <c r="EW791" s="23"/>
      <c r="EX791" s="23"/>
      <c r="EY791" s="23"/>
      <c r="EZ791" s="23"/>
      <c r="FA791" s="23"/>
      <c r="FB791" s="23"/>
      <c r="FC791" s="23"/>
      <c r="FD791" s="23"/>
      <c r="FE791" s="23"/>
      <c r="FF791" s="23"/>
      <c r="FG791" s="23"/>
      <c r="FH791" s="23"/>
      <c r="FI791" s="23"/>
      <c r="FJ791" s="23"/>
      <c r="FK791" s="23"/>
      <c r="FL791" s="23"/>
      <c r="FM791" s="23"/>
      <c r="FN791" s="23"/>
      <c r="FO791" s="23"/>
      <c r="FP791" s="23"/>
      <c r="FQ791" s="23"/>
      <c r="FR791" s="23"/>
    </row>
    <row r="792" spans="1:174" s="21" customFormat="1" x14ac:dyDescent="0.25">
      <c r="A792" s="23"/>
      <c r="B792" s="23"/>
      <c r="C792" s="23"/>
      <c r="D792" s="48"/>
      <c r="E792" s="23"/>
      <c r="F792" s="48"/>
      <c r="G792" s="23"/>
      <c r="H792" s="23"/>
      <c r="I792" s="23"/>
      <c r="J792" s="23"/>
      <c r="K792" s="23"/>
      <c r="L792" s="23"/>
      <c r="M792" s="23"/>
      <c r="N792" s="23"/>
      <c r="O792" s="23"/>
      <c r="P792" s="23"/>
      <c r="Q792" s="23"/>
      <c r="R792" s="23"/>
      <c r="S792" s="23"/>
      <c r="T792" s="23"/>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5"/>
      <c r="AW792" s="5"/>
      <c r="AX792" s="5"/>
      <c r="AY792" s="5"/>
      <c r="AZ792" s="5"/>
      <c r="BA792" s="5"/>
      <c r="BB792" s="5"/>
      <c r="BC792" s="5"/>
      <c r="BD792" s="5"/>
      <c r="BE792" s="5"/>
      <c r="BF792" s="5"/>
      <c r="BG792" s="5"/>
      <c r="BH792" s="5"/>
      <c r="BI792" s="5"/>
      <c r="BJ792" s="5"/>
      <c r="BK792" s="5"/>
      <c r="CF792" s="22"/>
      <c r="CG792" s="22"/>
      <c r="CH792" s="22"/>
      <c r="CI792" s="22"/>
      <c r="CJ792" s="22"/>
      <c r="CK792" s="22"/>
      <c r="CL792" s="22"/>
      <c r="CM792" s="22"/>
      <c r="CN792" s="22"/>
      <c r="CO792" s="22"/>
      <c r="CP792" s="22"/>
      <c r="CQ792" s="22"/>
      <c r="CR792" s="22"/>
      <c r="CS792" s="22"/>
      <c r="CT792" s="22"/>
      <c r="CU792" s="22"/>
      <c r="CV792" s="22"/>
      <c r="CW792" s="22"/>
      <c r="CX792" s="22"/>
      <c r="CY792" s="22"/>
      <c r="CZ792" s="23"/>
      <c r="DA792" s="23"/>
      <c r="DB792" s="23"/>
      <c r="DC792" s="23"/>
      <c r="DD792" s="23"/>
      <c r="DE792" s="23"/>
      <c r="DF792" s="23"/>
      <c r="DG792" s="23"/>
      <c r="DH792" s="23"/>
      <c r="DI792" s="23"/>
      <c r="DJ792" s="23"/>
      <c r="DK792" s="23"/>
      <c r="DL792" s="23"/>
      <c r="DM792" s="23"/>
      <c r="DN792" s="23"/>
      <c r="DO792" s="23"/>
      <c r="DP792" s="23"/>
      <c r="DQ792" s="23"/>
      <c r="DR792" s="23"/>
      <c r="DS792" s="23"/>
      <c r="DT792" s="23"/>
      <c r="DU792" s="23"/>
      <c r="DV792" s="23"/>
      <c r="DW792" s="23"/>
      <c r="DX792" s="23"/>
      <c r="DY792" s="23"/>
      <c r="DZ792" s="23"/>
      <c r="EA792" s="23"/>
      <c r="EB792" s="23"/>
      <c r="EC792" s="23"/>
      <c r="ED792" s="23"/>
      <c r="EE792" s="23"/>
      <c r="EF792" s="23"/>
      <c r="EG792" s="23"/>
      <c r="EH792" s="23"/>
      <c r="EI792" s="23"/>
      <c r="EJ792" s="23"/>
      <c r="EK792" s="23"/>
      <c r="EL792" s="23"/>
      <c r="EM792" s="23"/>
      <c r="EN792" s="23"/>
      <c r="EO792" s="23"/>
      <c r="EP792" s="23"/>
      <c r="EQ792" s="23"/>
      <c r="ER792" s="23"/>
      <c r="ES792" s="23"/>
      <c r="ET792" s="23"/>
      <c r="EU792" s="23"/>
      <c r="EV792" s="23"/>
      <c r="EW792" s="23"/>
      <c r="EX792" s="23"/>
      <c r="EY792" s="23"/>
      <c r="EZ792" s="23"/>
      <c r="FA792" s="23"/>
      <c r="FB792" s="23"/>
      <c r="FC792" s="23"/>
      <c r="FD792" s="23"/>
      <c r="FE792" s="23"/>
      <c r="FF792" s="23"/>
      <c r="FG792" s="23"/>
      <c r="FH792" s="23"/>
      <c r="FI792" s="23"/>
      <c r="FJ792" s="23"/>
      <c r="FK792" s="23"/>
      <c r="FL792" s="23"/>
      <c r="FM792" s="23"/>
      <c r="FN792" s="23"/>
      <c r="FO792" s="23"/>
      <c r="FP792" s="23"/>
      <c r="FQ792" s="23"/>
      <c r="FR792" s="23"/>
    </row>
    <row r="793" spans="1:174" s="21" customFormat="1" x14ac:dyDescent="0.25">
      <c r="A793" s="23"/>
      <c r="B793" s="23"/>
      <c r="C793" s="23"/>
      <c r="D793" s="48"/>
      <c r="E793" s="23"/>
      <c r="F793" s="48"/>
      <c r="G793" s="23"/>
      <c r="H793" s="23"/>
      <c r="I793" s="23"/>
      <c r="J793" s="23"/>
      <c r="K793" s="23"/>
      <c r="L793" s="23"/>
      <c r="M793" s="23"/>
      <c r="N793" s="23"/>
      <c r="O793" s="23"/>
      <c r="P793" s="23"/>
      <c r="Q793" s="23"/>
      <c r="R793" s="23"/>
      <c r="S793" s="23"/>
      <c r="T793" s="23"/>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5"/>
      <c r="AW793" s="5"/>
      <c r="AX793" s="5"/>
      <c r="AY793" s="5"/>
      <c r="AZ793" s="5"/>
      <c r="BA793" s="5"/>
      <c r="BB793" s="5"/>
      <c r="BC793" s="5"/>
      <c r="BD793" s="5"/>
      <c r="BE793" s="5"/>
      <c r="BF793" s="5"/>
      <c r="BG793" s="5"/>
      <c r="BH793" s="5"/>
      <c r="BI793" s="5"/>
      <c r="BJ793" s="5"/>
      <c r="BK793" s="5"/>
      <c r="CF793" s="22"/>
      <c r="CG793" s="22"/>
      <c r="CH793" s="22"/>
      <c r="CI793" s="22"/>
      <c r="CJ793" s="22"/>
      <c r="CK793" s="22"/>
      <c r="CL793" s="22"/>
      <c r="CM793" s="22"/>
      <c r="CN793" s="22"/>
      <c r="CO793" s="22"/>
      <c r="CP793" s="22"/>
      <c r="CQ793" s="22"/>
      <c r="CR793" s="22"/>
      <c r="CS793" s="22"/>
      <c r="CT793" s="22"/>
      <c r="CU793" s="22"/>
      <c r="CV793" s="22"/>
      <c r="CW793" s="22"/>
      <c r="CX793" s="22"/>
      <c r="CY793" s="22"/>
      <c r="CZ793" s="23"/>
      <c r="DA793" s="23"/>
      <c r="DB793" s="23"/>
      <c r="DC793" s="23"/>
      <c r="DD793" s="23"/>
      <c r="DE793" s="23"/>
      <c r="DF793" s="23"/>
      <c r="DG793" s="23"/>
      <c r="DH793" s="23"/>
      <c r="DI793" s="23"/>
      <c r="DJ793" s="23"/>
      <c r="DK793" s="23"/>
      <c r="DL793" s="23"/>
      <c r="DM793" s="23"/>
      <c r="DN793" s="23"/>
      <c r="DO793" s="23"/>
      <c r="DP793" s="23"/>
      <c r="DQ793" s="23"/>
      <c r="DR793" s="23"/>
      <c r="DS793" s="23"/>
      <c r="DT793" s="23"/>
      <c r="DU793" s="23"/>
      <c r="DV793" s="23"/>
      <c r="DW793" s="23"/>
      <c r="DX793" s="23"/>
      <c r="DY793" s="23"/>
      <c r="DZ793" s="23"/>
      <c r="EA793" s="23"/>
      <c r="EB793" s="23"/>
      <c r="EC793" s="23"/>
      <c r="ED793" s="23"/>
      <c r="EE793" s="23"/>
      <c r="EF793" s="23"/>
      <c r="EG793" s="23"/>
      <c r="EH793" s="23"/>
      <c r="EI793" s="23"/>
      <c r="EJ793" s="23"/>
      <c r="EK793" s="23"/>
      <c r="EL793" s="23"/>
      <c r="EM793" s="23"/>
      <c r="EN793" s="23"/>
      <c r="EO793" s="23"/>
      <c r="EP793" s="23"/>
      <c r="EQ793" s="23"/>
      <c r="ER793" s="23"/>
      <c r="ES793" s="23"/>
      <c r="ET793" s="23"/>
      <c r="EU793" s="23"/>
      <c r="EV793" s="23"/>
      <c r="EW793" s="23"/>
      <c r="EX793" s="23"/>
      <c r="EY793" s="23"/>
      <c r="EZ793" s="23"/>
      <c r="FA793" s="23"/>
      <c r="FB793" s="23"/>
      <c r="FC793" s="23"/>
      <c r="FD793" s="23"/>
      <c r="FE793" s="23"/>
      <c r="FF793" s="23"/>
      <c r="FG793" s="23"/>
      <c r="FH793" s="23"/>
      <c r="FI793" s="23"/>
      <c r="FJ793" s="23"/>
      <c r="FK793" s="23"/>
      <c r="FL793" s="23"/>
      <c r="FM793" s="23"/>
      <c r="FN793" s="23"/>
      <c r="FO793" s="23"/>
      <c r="FP793" s="23"/>
      <c r="FQ793" s="23"/>
      <c r="FR793" s="23"/>
    </row>
    <row r="794" spans="1:174" s="21" customFormat="1" x14ac:dyDescent="0.25">
      <c r="A794" s="23"/>
      <c r="B794" s="23"/>
      <c r="C794" s="23"/>
      <c r="D794" s="48"/>
      <c r="E794" s="23"/>
      <c r="F794" s="48"/>
      <c r="G794" s="23"/>
      <c r="H794" s="23"/>
      <c r="I794" s="23"/>
      <c r="J794" s="23"/>
      <c r="K794" s="23"/>
      <c r="L794" s="23"/>
      <c r="M794" s="23"/>
      <c r="N794" s="23"/>
      <c r="O794" s="23"/>
      <c r="P794" s="23"/>
      <c r="Q794" s="23"/>
      <c r="R794" s="23"/>
      <c r="S794" s="23"/>
      <c r="T794" s="23"/>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5"/>
      <c r="AW794" s="5"/>
      <c r="AX794" s="5"/>
      <c r="AY794" s="5"/>
      <c r="AZ794" s="5"/>
      <c r="BA794" s="5"/>
      <c r="BB794" s="5"/>
      <c r="BC794" s="5"/>
      <c r="BD794" s="5"/>
      <c r="BE794" s="5"/>
      <c r="BF794" s="5"/>
      <c r="BG794" s="5"/>
      <c r="BH794" s="5"/>
      <c r="BI794" s="5"/>
      <c r="BJ794" s="5"/>
      <c r="BK794" s="5"/>
      <c r="CF794" s="22"/>
      <c r="CG794" s="22"/>
      <c r="CH794" s="22"/>
      <c r="CI794" s="22"/>
      <c r="CJ794" s="22"/>
      <c r="CK794" s="22"/>
      <c r="CL794" s="22"/>
      <c r="CM794" s="22"/>
      <c r="CN794" s="22"/>
      <c r="CO794" s="22"/>
      <c r="CP794" s="22"/>
      <c r="CQ794" s="22"/>
      <c r="CR794" s="22"/>
      <c r="CS794" s="22"/>
      <c r="CT794" s="22"/>
      <c r="CU794" s="22"/>
      <c r="CV794" s="22"/>
      <c r="CW794" s="22"/>
      <c r="CX794" s="22"/>
      <c r="CY794" s="22"/>
      <c r="CZ794" s="23"/>
      <c r="DA794" s="23"/>
      <c r="DB794" s="23"/>
      <c r="DC794" s="23"/>
      <c r="DD794" s="23"/>
      <c r="DE794" s="23"/>
      <c r="DF794" s="23"/>
      <c r="DG794" s="23"/>
      <c r="DH794" s="23"/>
      <c r="DI794" s="23"/>
      <c r="DJ794" s="23"/>
      <c r="DK794" s="23"/>
      <c r="DL794" s="23"/>
      <c r="DM794" s="23"/>
      <c r="DN794" s="23"/>
      <c r="DO794" s="23"/>
      <c r="DP794" s="23"/>
      <c r="DQ794" s="23"/>
      <c r="DR794" s="23"/>
      <c r="DS794" s="23"/>
      <c r="DT794" s="23"/>
      <c r="DU794" s="23"/>
      <c r="DV794" s="23"/>
      <c r="DW794" s="23"/>
      <c r="DX794" s="23"/>
      <c r="DY794" s="23"/>
      <c r="DZ794" s="23"/>
      <c r="EA794" s="23"/>
      <c r="EB794" s="23"/>
      <c r="EC794" s="23"/>
      <c r="ED794" s="23"/>
      <c r="EE794" s="23"/>
      <c r="EF794" s="23"/>
      <c r="EG794" s="23"/>
      <c r="EH794" s="23"/>
      <c r="EI794" s="23"/>
      <c r="EJ794" s="23"/>
      <c r="EK794" s="23"/>
      <c r="EL794" s="23"/>
      <c r="EM794" s="23"/>
      <c r="EN794" s="23"/>
      <c r="EO794" s="23"/>
      <c r="EP794" s="23"/>
      <c r="EQ794" s="23"/>
      <c r="ER794" s="23"/>
      <c r="ES794" s="23"/>
      <c r="ET794" s="23"/>
      <c r="EU794" s="23"/>
      <c r="EV794" s="23"/>
      <c r="EW794" s="23"/>
      <c r="EX794" s="23"/>
      <c r="EY794" s="23"/>
      <c r="EZ794" s="23"/>
      <c r="FA794" s="23"/>
      <c r="FB794" s="23"/>
      <c r="FC794" s="23"/>
      <c r="FD794" s="23"/>
      <c r="FE794" s="23"/>
      <c r="FF794" s="23"/>
      <c r="FG794" s="23"/>
      <c r="FH794" s="23"/>
      <c r="FI794" s="23"/>
      <c r="FJ794" s="23"/>
      <c r="FK794" s="23"/>
      <c r="FL794" s="23"/>
      <c r="FM794" s="23"/>
      <c r="FN794" s="23"/>
      <c r="FO794" s="23"/>
      <c r="FP794" s="23"/>
      <c r="FQ794" s="23"/>
      <c r="FR794" s="23"/>
    </row>
    <row r="795" spans="1:174" s="21" customFormat="1" x14ac:dyDescent="0.25">
      <c r="A795" s="23"/>
      <c r="B795" s="23"/>
      <c r="C795" s="23"/>
      <c r="D795" s="48"/>
      <c r="E795" s="23"/>
      <c r="F795" s="48"/>
      <c r="G795" s="23"/>
      <c r="H795" s="23"/>
      <c r="I795" s="23"/>
      <c r="J795" s="23"/>
      <c r="K795" s="23"/>
      <c r="L795" s="23"/>
      <c r="M795" s="23"/>
      <c r="N795" s="23"/>
      <c r="O795" s="23"/>
      <c r="P795" s="23"/>
      <c r="Q795" s="23"/>
      <c r="R795" s="23"/>
      <c r="S795" s="23"/>
      <c r="T795" s="23"/>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5"/>
      <c r="AW795" s="5"/>
      <c r="AX795" s="5"/>
      <c r="AY795" s="5"/>
      <c r="AZ795" s="5"/>
      <c r="BA795" s="5"/>
      <c r="BB795" s="5"/>
      <c r="BC795" s="5"/>
      <c r="BD795" s="5"/>
      <c r="BE795" s="5"/>
      <c r="BF795" s="5"/>
      <c r="BG795" s="5"/>
      <c r="BH795" s="5"/>
      <c r="BI795" s="5"/>
      <c r="BJ795" s="5"/>
      <c r="BK795" s="5"/>
      <c r="CF795" s="22"/>
      <c r="CG795" s="22"/>
      <c r="CH795" s="22"/>
      <c r="CI795" s="22"/>
      <c r="CJ795" s="22"/>
      <c r="CK795" s="22"/>
      <c r="CL795" s="22"/>
      <c r="CM795" s="22"/>
      <c r="CN795" s="22"/>
      <c r="CO795" s="22"/>
      <c r="CP795" s="22"/>
      <c r="CQ795" s="22"/>
      <c r="CR795" s="22"/>
      <c r="CS795" s="22"/>
      <c r="CT795" s="22"/>
      <c r="CU795" s="22"/>
      <c r="CV795" s="22"/>
      <c r="CW795" s="22"/>
      <c r="CX795" s="22"/>
      <c r="CY795" s="22"/>
      <c r="CZ795" s="23"/>
      <c r="DA795" s="23"/>
      <c r="DB795" s="23"/>
      <c r="DC795" s="23"/>
      <c r="DD795" s="23"/>
      <c r="DE795" s="23"/>
      <c r="DF795" s="23"/>
      <c r="DG795" s="23"/>
      <c r="DH795" s="23"/>
      <c r="DI795" s="23"/>
      <c r="DJ795" s="23"/>
      <c r="DK795" s="23"/>
      <c r="DL795" s="23"/>
      <c r="DM795" s="23"/>
      <c r="DN795" s="23"/>
      <c r="DO795" s="23"/>
      <c r="DP795" s="23"/>
      <c r="DQ795" s="23"/>
      <c r="DR795" s="23"/>
      <c r="DS795" s="23"/>
      <c r="DT795" s="23"/>
      <c r="DU795" s="23"/>
      <c r="DV795" s="23"/>
      <c r="DW795" s="23"/>
      <c r="DX795" s="23"/>
      <c r="DY795" s="23"/>
      <c r="DZ795" s="23"/>
      <c r="EA795" s="23"/>
      <c r="EB795" s="23"/>
      <c r="EC795" s="23"/>
      <c r="ED795" s="23"/>
      <c r="EE795" s="23"/>
      <c r="EF795" s="23"/>
      <c r="EG795" s="23"/>
      <c r="EH795" s="23"/>
      <c r="EI795" s="23"/>
      <c r="EJ795" s="23"/>
      <c r="EK795" s="23"/>
      <c r="EL795" s="23"/>
      <c r="EM795" s="23"/>
      <c r="EN795" s="23"/>
      <c r="EO795" s="23"/>
      <c r="EP795" s="23"/>
      <c r="EQ795" s="23"/>
      <c r="ER795" s="23"/>
      <c r="ES795" s="23"/>
      <c r="ET795" s="23"/>
      <c r="EU795" s="23"/>
      <c r="EV795" s="23"/>
      <c r="EW795" s="23"/>
      <c r="EX795" s="23"/>
      <c r="EY795" s="23"/>
      <c r="EZ795" s="23"/>
      <c r="FA795" s="23"/>
      <c r="FB795" s="23"/>
      <c r="FC795" s="23"/>
      <c r="FD795" s="23"/>
      <c r="FE795" s="23"/>
      <c r="FF795" s="23"/>
      <c r="FG795" s="23"/>
      <c r="FH795" s="23"/>
      <c r="FI795" s="23"/>
      <c r="FJ795" s="23"/>
      <c r="FK795" s="23"/>
      <c r="FL795" s="23"/>
      <c r="FM795" s="23"/>
      <c r="FN795" s="23"/>
      <c r="FO795" s="23"/>
      <c r="FP795" s="23"/>
      <c r="FQ795" s="23"/>
      <c r="FR795" s="23"/>
    </row>
    <row r="796" spans="1:174" s="21" customFormat="1" x14ac:dyDescent="0.25">
      <c r="A796" s="23"/>
      <c r="B796" s="23"/>
      <c r="C796" s="23"/>
      <c r="D796" s="48"/>
      <c r="E796" s="23"/>
      <c r="F796" s="48"/>
      <c r="G796" s="23"/>
      <c r="H796" s="23"/>
      <c r="I796" s="23"/>
      <c r="J796" s="23"/>
      <c r="K796" s="23"/>
      <c r="L796" s="23"/>
      <c r="M796" s="23"/>
      <c r="N796" s="23"/>
      <c r="O796" s="23"/>
      <c r="P796" s="23"/>
      <c r="Q796" s="23"/>
      <c r="R796" s="23"/>
      <c r="S796" s="23"/>
      <c r="T796" s="23"/>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5"/>
      <c r="AW796" s="5"/>
      <c r="AX796" s="5"/>
      <c r="AY796" s="5"/>
      <c r="AZ796" s="5"/>
      <c r="BA796" s="5"/>
      <c r="BB796" s="5"/>
      <c r="BC796" s="5"/>
      <c r="BD796" s="5"/>
      <c r="BE796" s="5"/>
      <c r="BF796" s="5"/>
      <c r="BG796" s="5"/>
      <c r="BH796" s="5"/>
      <c r="BI796" s="5"/>
      <c r="BJ796" s="5"/>
      <c r="BK796" s="5"/>
      <c r="CF796" s="22"/>
      <c r="CG796" s="22"/>
      <c r="CH796" s="22"/>
      <c r="CI796" s="22"/>
      <c r="CJ796" s="22"/>
      <c r="CK796" s="22"/>
      <c r="CL796" s="22"/>
      <c r="CM796" s="22"/>
      <c r="CN796" s="22"/>
      <c r="CO796" s="22"/>
      <c r="CP796" s="22"/>
      <c r="CQ796" s="22"/>
      <c r="CR796" s="22"/>
      <c r="CS796" s="22"/>
      <c r="CT796" s="22"/>
      <c r="CU796" s="22"/>
      <c r="CV796" s="22"/>
      <c r="CW796" s="22"/>
      <c r="CX796" s="22"/>
      <c r="CY796" s="22"/>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row>
    <row r="797" spans="1:174" s="21" customFormat="1" x14ac:dyDescent="0.25">
      <c r="A797" s="23"/>
      <c r="B797" s="23"/>
      <c r="C797" s="23"/>
      <c r="D797" s="48"/>
      <c r="E797" s="23"/>
      <c r="F797" s="48"/>
      <c r="G797" s="23"/>
      <c r="H797" s="23"/>
      <c r="I797" s="23"/>
      <c r="J797" s="23"/>
      <c r="K797" s="23"/>
      <c r="L797" s="23"/>
      <c r="M797" s="23"/>
      <c r="N797" s="23"/>
      <c r="O797" s="23"/>
      <c r="P797" s="23"/>
      <c r="Q797" s="23"/>
      <c r="R797" s="23"/>
      <c r="S797" s="23"/>
      <c r="T797" s="23"/>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5"/>
      <c r="AW797" s="5"/>
      <c r="AX797" s="5"/>
      <c r="AY797" s="5"/>
      <c r="AZ797" s="5"/>
      <c r="BA797" s="5"/>
      <c r="BB797" s="5"/>
      <c r="BC797" s="5"/>
      <c r="BD797" s="5"/>
      <c r="BE797" s="5"/>
      <c r="BF797" s="5"/>
      <c r="BG797" s="5"/>
      <c r="BH797" s="5"/>
      <c r="BI797" s="5"/>
      <c r="BJ797" s="5"/>
      <c r="BK797" s="5"/>
      <c r="CF797" s="22"/>
      <c r="CG797" s="22"/>
      <c r="CH797" s="22"/>
      <c r="CI797" s="22"/>
      <c r="CJ797" s="22"/>
      <c r="CK797" s="22"/>
      <c r="CL797" s="22"/>
      <c r="CM797" s="22"/>
      <c r="CN797" s="22"/>
      <c r="CO797" s="22"/>
      <c r="CP797" s="22"/>
      <c r="CQ797" s="22"/>
      <c r="CR797" s="22"/>
      <c r="CS797" s="22"/>
      <c r="CT797" s="22"/>
      <c r="CU797" s="22"/>
      <c r="CV797" s="22"/>
      <c r="CW797" s="22"/>
      <c r="CX797" s="22"/>
      <c r="CY797" s="22"/>
      <c r="CZ797" s="23"/>
      <c r="DA797" s="23"/>
      <c r="DB797" s="23"/>
      <c r="DC797" s="23"/>
      <c r="DD797" s="23"/>
      <c r="DE797" s="23"/>
      <c r="DF797" s="23"/>
      <c r="DG797" s="23"/>
      <c r="DH797" s="23"/>
      <c r="DI797" s="23"/>
      <c r="DJ797" s="23"/>
      <c r="DK797" s="23"/>
      <c r="DL797" s="23"/>
      <c r="DM797" s="23"/>
      <c r="DN797" s="23"/>
      <c r="DO797" s="23"/>
      <c r="DP797" s="23"/>
      <c r="DQ797" s="23"/>
      <c r="DR797" s="23"/>
      <c r="DS797" s="23"/>
      <c r="DT797" s="23"/>
      <c r="DU797" s="23"/>
      <c r="DV797" s="23"/>
      <c r="DW797" s="23"/>
      <c r="DX797" s="23"/>
      <c r="DY797" s="23"/>
      <c r="DZ797" s="23"/>
      <c r="EA797" s="23"/>
      <c r="EB797" s="23"/>
      <c r="EC797" s="23"/>
      <c r="ED797" s="23"/>
      <c r="EE797" s="23"/>
      <c r="EF797" s="23"/>
      <c r="EG797" s="23"/>
      <c r="EH797" s="23"/>
      <c r="EI797" s="23"/>
      <c r="EJ797" s="23"/>
      <c r="EK797" s="23"/>
      <c r="EL797" s="23"/>
      <c r="EM797" s="23"/>
      <c r="EN797" s="23"/>
      <c r="EO797" s="23"/>
      <c r="EP797" s="23"/>
      <c r="EQ797" s="23"/>
      <c r="ER797" s="23"/>
      <c r="ES797" s="23"/>
      <c r="ET797" s="23"/>
      <c r="EU797" s="23"/>
      <c r="EV797" s="23"/>
      <c r="EW797" s="23"/>
      <c r="EX797" s="23"/>
      <c r="EY797" s="23"/>
      <c r="EZ797" s="23"/>
      <c r="FA797" s="23"/>
      <c r="FB797" s="23"/>
      <c r="FC797" s="23"/>
      <c r="FD797" s="23"/>
      <c r="FE797" s="23"/>
      <c r="FF797" s="23"/>
      <c r="FG797" s="23"/>
      <c r="FH797" s="23"/>
      <c r="FI797" s="23"/>
      <c r="FJ797" s="23"/>
      <c r="FK797" s="23"/>
      <c r="FL797" s="23"/>
      <c r="FM797" s="23"/>
      <c r="FN797" s="23"/>
      <c r="FO797" s="23"/>
      <c r="FP797" s="23"/>
      <c r="FQ797" s="23"/>
      <c r="FR797" s="23"/>
    </row>
    <row r="798" spans="1:174" s="21" customFormat="1" x14ac:dyDescent="0.25">
      <c r="A798" s="23"/>
      <c r="B798" s="23"/>
      <c r="C798" s="23"/>
      <c r="D798" s="48"/>
      <c r="E798" s="23"/>
      <c r="F798" s="48"/>
      <c r="G798" s="23"/>
      <c r="H798" s="23"/>
      <c r="I798" s="23"/>
      <c r="J798" s="23"/>
      <c r="K798" s="23"/>
      <c r="L798" s="23"/>
      <c r="M798" s="23"/>
      <c r="N798" s="23"/>
      <c r="O798" s="23"/>
      <c r="P798" s="23"/>
      <c r="Q798" s="23"/>
      <c r="R798" s="23"/>
      <c r="S798" s="23"/>
      <c r="T798" s="23"/>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5"/>
      <c r="AW798" s="5"/>
      <c r="AX798" s="5"/>
      <c r="AY798" s="5"/>
      <c r="AZ798" s="5"/>
      <c r="BA798" s="5"/>
      <c r="BB798" s="5"/>
      <c r="BC798" s="5"/>
      <c r="BD798" s="5"/>
      <c r="BE798" s="5"/>
      <c r="BF798" s="5"/>
      <c r="BG798" s="5"/>
      <c r="BH798" s="5"/>
      <c r="BI798" s="5"/>
      <c r="BJ798" s="5"/>
      <c r="BK798" s="5"/>
      <c r="CF798" s="22"/>
      <c r="CG798" s="22"/>
      <c r="CH798" s="22"/>
      <c r="CI798" s="22"/>
      <c r="CJ798" s="22"/>
      <c r="CK798" s="22"/>
      <c r="CL798" s="22"/>
      <c r="CM798" s="22"/>
      <c r="CN798" s="22"/>
      <c r="CO798" s="22"/>
      <c r="CP798" s="22"/>
      <c r="CQ798" s="22"/>
      <c r="CR798" s="22"/>
      <c r="CS798" s="22"/>
      <c r="CT798" s="22"/>
      <c r="CU798" s="22"/>
      <c r="CV798" s="22"/>
      <c r="CW798" s="22"/>
      <c r="CX798" s="22"/>
      <c r="CY798" s="22"/>
      <c r="CZ798" s="23"/>
      <c r="DA798" s="23"/>
      <c r="DB798" s="23"/>
      <c r="DC798" s="23"/>
      <c r="DD798" s="23"/>
      <c r="DE798" s="23"/>
      <c r="DF798" s="23"/>
      <c r="DG798" s="23"/>
      <c r="DH798" s="23"/>
      <c r="DI798" s="23"/>
      <c r="DJ798" s="23"/>
      <c r="DK798" s="23"/>
      <c r="DL798" s="23"/>
      <c r="DM798" s="23"/>
      <c r="DN798" s="23"/>
      <c r="DO798" s="23"/>
      <c r="DP798" s="23"/>
      <c r="DQ798" s="23"/>
      <c r="DR798" s="23"/>
      <c r="DS798" s="23"/>
      <c r="DT798" s="23"/>
      <c r="DU798" s="23"/>
      <c r="DV798" s="23"/>
      <c r="DW798" s="23"/>
      <c r="DX798" s="23"/>
      <c r="DY798" s="23"/>
      <c r="DZ798" s="23"/>
      <c r="EA798" s="23"/>
      <c r="EB798" s="23"/>
      <c r="EC798" s="23"/>
      <c r="ED798" s="23"/>
      <c r="EE798" s="23"/>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row>
    <row r="799" spans="1:174" s="21" customFormat="1" x14ac:dyDescent="0.25">
      <c r="A799" s="23"/>
      <c r="B799" s="23"/>
      <c r="C799" s="23"/>
      <c r="D799" s="48"/>
      <c r="E799" s="23"/>
      <c r="F799" s="48"/>
      <c r="G799" s="23"/>
      <c r="H799" s="23"/>
      <c r="I799" s="23"/>
      <c r="J799" s="23"/>
      <c r="K799" s="23"/>
      <c r="L799" s="23"/>
      <c r="M799" s="23"/>
      <c r="N799" s="23"/>
      <c r="O799" s="23"/>
      <c r="P799" s="23"/>
      <c r="Q799" s="23"/>
      <c r="R799" s="23"/>
      <c r="S799" s="23"/>
      <c r="T799" s="23"/>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5"/>
      <c r="AW799" s="5"/>
      <c r="AX799" s="5"/>
      <c r="AY799" s="5"/>
      <c r="AZ799" s="5"/>
      <c r="BA799" s="5"/>
      <c r="BB799" s="5"/>
      <c r="BC799" s="5"/>
      <c r="BD799" s="5"/>
      <c r="BE799" s="5"/>
      <c r="BF799" s="5"/>
      <c r="BG799" s="5"/>
      <c r="BH799" s="5"/>
      <c r="BI799" s="5"/>
      <c r="BJ799" s="5"/>
      <c r="BK799" s="5"/>
      <c r="CF799" s="22"/>
      <c r="CG799" s="22"/>
      <c r="CH799" s="22"/>
      <c r="CI799" s="22"/>
      <c r="CJ799" s="22"/>
      <c r="CK799" s="22"/>
      <c r="CL799" s="22"/>
      <c r="CM799" s="22"/>
      <c r="CN799" s="22"/>
      <c r="CO799" s="22"/>
      <c r="CP799" s="22"/>
      <c r="CQ799" s="22"/>
      <c r="CR799" s="22"/>
      <c r="CS799" s="22"/>
      <c r="CT799" s="22"/>
      <c r="CU799" s="22"/>
      <c r="CV799" s="22"/>
      <c r="CW799" s="22"/>
      <c r="CX799" s="22"/>
      <c r="CY799" s="22"/>
      <c r="CZ799" s="23"/>
      <c r="DA799" s="23"/>
      <c r="DB799" s="23"/>
      <c r="DC799" s="23"/>
      <c r="DD799" s="23"/>
      <c r="DE799" s="23"/>
      <c r="DF799" s="23"/>
      <c r="DG799" s="23"/>
      <c r="DH799" s="23"/>
      <c r="DI799" s="23"/>
      <c r="DJ799" s="23"/>
      <c r="DK799" s="23"/>
      <c r="DL799" s="23"/>
      <c r="DM799" s="23"/>
      <c r="DN799" s="23"/>
      <c r="DO799" s="23"/>
      <c r="DP799" s="23"/>
      <c r="DQ799" s="23"/>
      <c r="DR799" s="23"/>
      <c r="DS799" s="23"/>
      <c r="DT799" s="23"/>
      <c r="DU799" s="23"/>
      <c r="DV799" s="23"/>
      <c r="DW799" s="23"/>
      <c r="DX799" s="23"/>
      <c r="DY799" s="23"/>
      <c r="DZ799" s="23"/>
      <c r="EA799" s="23"/>
      <c r="EB799" s="23"/>
      <c r="EC799" s="23"/>
      <c r="ED799" s="23"/>
      <c r="EE799" s="23"/>
      <c r="EF799" s="23"/>
      <c r="EG799" s="23"/>
      <c r="EH799" s="23"/>
      <c r="EI799" s="23"/>
      <c r="EJ799" s="23"/>
      <c r="EK799" s="23"/>
      <c r="EL799" s="23"/>
      <c r="EM799" s="23"/>
      <c r="EN799" s="23"/>
      <c r="EO799" s="23"/>
      <c r="EP799" s="23"/>
      <c r="EQ799" s="23"/>
      <c r="ER799" s="23"/>
      <c r="ES799" s="23"/>
      <c r="ET799" s="23"/>
      <c r="EU799" s="23"/>
      <c r="EV799" s="23"/>
      <c r="EW799" s="23"/>
      <c r="EX799" s="23"/>
      <c r="EY799" s="23"/>
      <c r="EZ799" s="23"/>
      <c r="FA799" s="23"/>
      <c r="FB799" s="23"/>
      <c r="FC799" s="23"/>
      <c r="FD799" s="23"/>
      <c r="FE799" s="23"/>
      <c r="FF799" s="23"/>
      <c r="FG799" s="23"/>
      <c r="FH799" s="23"/>
      <c r="FI799" s="23"/>
      <c r="FJ799" s="23"/>
      <c r="FK799" s="23"/>
      <c r="FL799" s="23"/>
      <c r="FM799" s="23"/>
      <c r="FN799" s="23"/>
      <c r="FO799" s="23"/>
      <c r="FP799" s="23"/>
      <c r="FQ799" s="23"/>
      <c r="FR799" s="23"/>
    </row>
    <row r="800" spans="1:174" s="21" customFormat="1" x14ac:dyDescent="0.25">
      <c r="A800" s="23"/>
      <c r="B800" s="23"/>
      <c r="C800" s="23"/>
      <c r="D800" s="48"/>
      <c r="E800" s="23"/>
      <c r="F800" s="48"/>
      <c r="G800" s="23"/>
      <c r="H800" s="23"/>
      <c r="I800" s="23"/>
      <c r="J800" s="23"/>
      <c r="K800" s="23"/>
      <c r="L800" s="23"/>
      <c r="M800" s="23"/>
      <c r="N800" s="23"/>
      <c r="O800" s="23"/>
      <c r="P800" s="23"/>
      <c r="Q800" s="23"/>
      <c r="R800" s="23"/>
      <c r="S800" s="23"/>
      <c r="T800" s="23"/>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5"/>
      <c r="AW800" s="5"/>
      <c r="AX800" s="5"/>
      <c r="AY800" s="5"/>
      <c r="AZ800" s="5"/>
      <c r="BA800" s="5"/>
      <c r="BB800" s="5"/>
      <c r="BC800" s="5"/>
      <c r="BD800" s="5"/>
      <c r="BE800" s="5"/>
      <c r="BF800" s="5"/>
      <c r="BG800" s="5"/>
      <c r="BH800" s="5"/>
      <c r="BI800" s="5"/>
      <c r="BJ800" s="5"/>
      <c r="BK800" s="5"/>
      <c r="CF800" s="22"/>
      <c r="CG800" s="22"/>
      <c r="CH800" s="22"/>
      <c r="CI800" s="22"/>
      <c r="CJ800" s="22"/>
      <c r="CK800" s="22"/>
      <c r="CL800" s="22"/>
      <c r="CM800" s="22"/>
      <c r="CN800" s="22"/>
      <c r="CO800" s="22"/>
      <c r="CP800" s="22"/>
      <c r="CQ800" s="22"/>
      <c r="CR800" s="22"/>
      <c r="CS800" s="22"/>
      <c r="CT800" s="22"/>
      <c r="CU800" s="22"/>
      <c r="CV800" s="22"/>
      <c r="CW800" s="22"/>
      <c r="CX800" s="22"/>
      <c r="CY800" s="22"/>
      <c r="CZ800" s="23"/>
      <c r="DA800" s="23"/>
      <c r="DB800" s="23"/>
      <c r="DC800" s="23"/>
      <c r="DD800" s="23"/>
      <c r="DE800" s="23"/>
      <c r="DF800" s="23"/>
      <c r="DG800" s="23"/>
      <c r="DH800" s="23"/>
      <c r="DI800" s="23"/>
      <c r="DJ800" s="23"/>
      <c r="DK800" s="23"/>
      <c r="DL800" s="23"/>
      <c r="DM800" s="23"/>
      <c r="DN800" s="23"/>
      <c r="DO800" s="23"/>
      <c r="DP800" s="23"/>
      <c r="DQ800" s="23"/>
      <c r="DR800" s="23"/>
      <c r="DS800" s="23"/>
      <c r="DT800" s="23"/>
      <c r="DU800" s="23"/>
      <c r="DV800" s="23"/>
      <c r="DW800" s="23"/>
      <c r="DX800" s="23"/>
      <c r="DY800" s="23"/>
      <c r="DZ800" s="23"/>
      <c r="EA800" s="23"/>
      <c r="EB800" s="23"/>
      <c r="EC800" s="23"/>
      <c r="ED800" s="23"/>
      <c r="EE800" s="23"/>
      <c r="EF800" s="23"/>
      <c r="EG800" s="23"/>
      <c r="EH800" s="23"/>
      <c r="EI800" s="23"/>
      <c r="EJ800" s="23"/>
      <c r="EK800" s="23"/>
      <c r="EL800" s="23"/>
      <c r="EM800" s="23"/>
      <c r="EN800" s="23"/>
      <c r="EO800" s="23"/>
      <c r="EP800" s="23"/>
      <c r="EQ800" s="23"/>
      <c r="ER800" s="23"/>
      <c r="ES800" s="23"/>
      <c r="ET800" s="23"/>
      <c r="EU800" s="23"/>
      <c r="EV800" s="23"/>
      <c r="EW800" s="23"/>
      <c r="EX800" s="23"/>
      <c r="EY800" s="23"/>
      <c r="EZ800" s="23"/>
      <c r="FA800" s="23"/>
      <c r="FB800" s="23"/>
      <c r="FC800" s="23"/>
      <c r="FD800" s="23"/>
      <c r="FE800" s="23"/>
      <c r="FF800" s="23"/>
      <c r="FG800" s="23"/>
      <c r="FH800" s="23"/>
      <c r="FI800" s="23"/>
      <c r="FJ800" s="23"/>
      <c r="FK800" s="23"/>
      <c r="FL800" s="23"/>
      <c r="FM800" s="23"/>
      <c r="FN800" s="23"/>
      <c r="FO800" s="23"/>
      <c r="FP800" s="23"/>
      <c r="FQ800" s="23"/>
      <c r="FR800" s="23"/>
    </row>
    <row r="801" spans="1:174" s="21" customFormat="1" x14ac:dyDescent="0.25">
      <c r="A801" s="23"/>
      <c r="B801" s="23"/>
      <c r="C801" s="23"/>
      <c r="D801" s="48"/>
      <c r="E801" s="23"/>
      <c r="F801" s="48"/>
      <c r="G801" s="23"/>
      <c r="H801" s="23"/>
      <c r="I801" s="23"/>
      <c r="J801" s="23"/>
      <c r="K801" s="23"/>
      <c r="L801" s="23"/>
      <c r="M801" s="23"/>
      <c r="N801" s="23"/>
      <c r="O801" s="23"/>
      <c r="P801" s="23"/>
      <c r="Q801" s="23"/>
      <c r="R801" s="23"/>
      <c r="S801" s="23"/>
      <c r="T801" s="23"/>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5"/>
      <c r="AW801" s="5"/>
      <c r="AX801" s="5"/>
      <c r="AY801" s="5"/>
      <c r="AZ801" s="5"/>
      <c r="BA801" s="5"/>
      <c r="BB801" s="5"/>
      <c r="BC801" s="5"/>
      <c r="BD801" s="5"/>
      <c r="BE801" s="5"/>
      <c r="BF801" s="5"/>
      <c r="BG801" s="5"/>
      <c r="BH801" s="5"/>
      <c r="BI801" s="5"/>
      <c r="BJ801" s="5"/>
      <c r="BK801" s="5"/>
      <c r="CF801" s="22"/>
      <c r="CG801" s="22"/>
      <c r="CH801" s="22"/>
      <c r="CI801" s="22"/>
      <c r="CJ801" s="22"/>
      <c r="CK801" s="22"/>
      <c r="CL801" s="22"/>
      <c r="CM801" s="22"/>
      <c r="CN801" s="22"/>
      <c r="CO801" s="22"/>
      <c r="CP801" s="22"/>
      <c r="CQ801" s="22"/>
      <c r="CR801" s="22"/>
      <c r="CS801" s="22"/>
      <c r="CT801" s="22"/>
      <c r="CU801" s="22"/>
      <c r="CV801" s="22"/>
      <c r="CW801" s="22"/>
      <c r="CX801" s="22"/>
      <c r="CY801" s="22"/>
      <c r="CZ801" s="23"/>
      <c r="DA801" s="23"/>
      <c r="DB801" s="23"/>
      <c r="DC801" s="23"/>
      <c r="DD801" s="23"/>
      <c r="DE801" s="23"/>
      <c r="DF801" s="23"/>
      <c r="DG801" s="23"/>
      <c r="DH801" s="23"/>
      <c r="DI801" s="23"/>
      <c r="DJ801" s="23"/>
      <c r="DK801" s="23"/>
      <c r="DL801" s="23"/>
      <c r="DM801" s="23"/>
      <c r="DN801" s="23"/>
      <c r="DO801" s="23"/>
      <c r="DP801" s="23"/>
      <c r="DQ801" s="23"/>
      <c r="DR801" s="23"/>
      <c r="DS801" s="23"/>
      <c r="DT801" s="23"/>
      <c r="DU801" s="23"/>
      <c r="DV801" s="23"/>
      <c r="DW801" s="23"/>
      <c r="DX801" s="23"/>
      <c r="DY801" s="23"/>
      <c r="DZ801" s="23"/>
      <c r="EA801" s="23"/>
      <c r="EB801" s="23"/>
      <c r="EC801" s="23"/>
      <c r="ED801" s="23"/>
      <c r="EE801" s="23"/>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row>
    <row r="802" spans="1:174" s="21" customFormat="1" x14ac:dyDescent="0.25">
      <c r="A802" s="23"/>
      <c r="B802" s="23"/>
      <c r="C802" s="23"/>
      <c r="D802" s="48"/>
      <c r="E802" s="23"/>
      <c r="F802" s="48"/>
      <c r="G802" s="23"/>
      <c r="H802" s="23"/>
      <c r="I802" s="23"/>
      <c r="J802" s="23"/>
      <c r="K802" s="23"/>
      <c r="L802" s="23"/>
      <c r="M802" s="23"/>
      <c r="N802" s="23"/>
      <c r="O802" s="23"/>
      <c r="P802" s="23"/>
      <c r="Q802" s="23"/>
      <c r="R802" s="23"/>
      <c r="S802" s="23"/>
      <c r="T802" s="23"/>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5"/>
      <c r="AW802" s="5"/>
      <c r="AX802" s="5"/>
      <c r="AY802" s="5"/>
      <c r="AZ802" s="5"/>
      <c r="BA802" s="5"/>
      <c r="BB802" s="5"/>
      <c r="BC802" s="5"/>
      <c r="BD802" s="5"/>
      <c r="BE802" s="5"/>
      <c r="BF802" s="5"/>
      <c r="BG802" s="5"/>
      <c r="BH802" s="5"/>
      <c r="BI802" s="5"/>
      <c r="BJ802" s="5"/>
      <c r="BK802" s="5"/>
      <c r="CF802" s="22"/>
      <c r="CG802" s="22"/>
      <c r="CH802" s="22"/>
      <c r="CI802" s="22"/>
      <c r="CJ802" s="22"/>
      <c r="CK802" s="22"/>
      <c r="CL802" s="22"/>
      <c r="CM802" s="22"/>
      <c r="CN802" s="22"/>
      <c r="CO802" s="22"/>
      <c r="CP802" s="22"/>
      <c r="CQ802" s="22"/>
      <c r="CR802" s="22"/>
      <c r="CS802" s="22"/>
      <c r="CT802" s="22"/>
      <c r="CU802" s="22"/>
      <c r="CV802" s="22"/>
      <c r="CW802" s="22"/>
      <c r="CX802" s="22"/>
      <c r="CY802" s="22"/>
      <c r="CZ802" s="23"/>
      <c r="DA802" s="23"/>
      <c r="DB802" s="23"/>
      <c r="DC802" s="23"/>
      <c r="DD802" s="23"/>
      <c r="DE802" s="23"/>
      <c r="DF802" s="23"/>
      <c r="DG802" s="23"/>
      <c r="DH802" s="23"/>
      <c r="DI802" s="23"/>
      <c r="DJ802" s="23"/>
      <c r="DK802" s="23"/>
      <c r="DL802" s="23"/>
      <c r="DM802" s="23"/>
      <c r="DN802" s="23"/>
      <c r="DO802" s="23"/>
      <c r="DP802" s="23"/>
      <c r="DQ802" s="23"/>
      <c r="DR802" s="23"/>
      <c r="DS802" s="23"/>
      <c r="DT802" s="23"/>
      <c r="DU802" s="23"/>
      <c r="DV802" s="23"/>
      <c r="DW802" s="23"/>
      <c r="DX802" s="23"/>
      <c r="DY802" s="23"/>
      <c r="DZ802" s="23"/>
      <c r="EA802" s="23"/>
      <c r="EB802" s="23"/>
      <c r="EC802" s="23"/>
      <c r="ED802" s="23"/>
      <c r="EE802" s="23"/>
      <c r="EF802" s="23"/>
      <c r="EG802" s="23"/>
      <c r="EH802" s="23"/>
      <c r="EI802" s="23"/>
      <c r="EJ802" s="23"/>
      <c r="EK802" s="23"/>
      <c r="EL802" s="23"/>
      <c r="EM802" s="23"/>
      <c r="EN802" s="23"/>
      <c r="EO802" s="23"/>
      <c r="EP802" s="23"/>
      <c r="EQ802" s="23"/>
      <c r="ER802" s="23"/>
      <c r="ES802" s="23"/>
      <c r="ET802" s="23"/>
      <c r="EU802" s="23"/>
      <c r="EV802" s="23"/>
      <c r="EW802" s="23"/>
      <c r="EX802" s="23"/>
      <c r="EY802" s="23"/>
      <c r="EZ802" s="23"/>
      <c r="FA802" s="23"/>
      <c r="FB802" s="23"/>
      <c r="FC802" s="23"/>
      <c r="FD802" s="23"/>
      <c r="FE802" s="23"/>
      <c r="FF802" s="23"/>
      <c r="FG802" s="23"/>
      <c r="FH802" s="23"/>
      <c r="FI802" s="23"/>
      <c r="FJ802" s="23"/>
      <c r="FK802" s="23"/>
      <c r="FL802" s="23"/>
      <c r="FM802" s="23"/>
      <c r="FN802" s="23"/>
      <c r="FO802" s="23"/>
      <c r="FP802" s="23"/>
      <c r="FQ802" s="23"/>
      <c r="FR802" s="23"/>
    </row>
    <row r="803" spans="1:174" s="21" customFormat="1" x14ac:dyDescent="0.25">
      <c r="A803" s="23"/>
      <c r="B803" s="23"/>
      <c r="C803" s="23"/>
      <c r="D803" s="48"/>
      <c r="E803" s="23"/>
      <c r="F803" s="48"/>
      <c r="G803" s="23"/>
      <c r="H803" s="23"/>
      <c r="I803" s="23"/>
      <c r="J803" s="23"/>
      <c r="K803" s="23"/>
      <c r="L803" s="23"/>
      <c r="M803" s="23"/>
      <c r="N803" s="23"/>
      <c r="O803" s="23"/>
      <c r="P803" s="23"/>
      <c r="Q803" s="23"/>
      <c r="R803" s="23"/>
      <c r="S803" s="23"/>
      <c r="T803" s="23"/>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5"/>
      <c r="AW803" s="5"/>
      <c r="AX803" s="5"/>
      <c r="AY803" s="5"/>
      <c r="AZ803" s="5"/>
      <c r="BA803" s="5"/>
      <c r="BB803" s="5"/>
      <c r="BC803" s="5"/>
      <c r="BD803" s="5"/>
      <c r="BE803" s="5"/>
      <c r="BF803" s="5"/>
      <c r="BG803" s="5"/>
      <c r="BH803" s="5"/>
      <c r="BI803" s="5"/>
      <c r="BJ803" s="5"/>
      <c r="BK803" s="5"/>
      <c r="CF803" s="22"/>
      <c r="CG803" s="22"/>
      <c r="CH803" s="22"/>
      <c r="CI803" s="22"/>
      <c r="CJ803" s="22"/>
      <c r="CK803" s="22"/>
      <c r="CL803" s="22"/>
      <c r="CM803" s="22"/>
      <c r="CN803" s="22"/>
      <c r="CO803" s="22"/>
      <c r="CP803" s="22"/>
      <c r="CQ803" s="22"/>
      <c r="CR803" s="22"/>
      <c r="CS803" s="22"/>
      <c r="CT803" s="22"/>
      <c r="CU803" s="22"/>
      <c r="CV803" s="22"/>
      <c r="CW803" s="22"/>
      <c r="CX803" s="22"/>
      <c r="CY803" s="22"/>
      <c r="CZ803" s="23"/>
      <c r="DA803" s="23"/>
      <c r="DB803" s="23"/>
      <c r="DC803" s="23"/>
      <c r="DD803" s="23"/>
      <c r="DE803" s="23"/>
      <c r="DF803" s="23"/>
      <c r="DG803" s="23"/>
      <c r="DH803" s="23"/>
      <c r="DI803" s="23"/>
      <c r="DJ803" s="23"/>
      <c r="DK803" s="23"/>
      <c r="DL803" s="23"/>
      <c r="DM803" s="23"/>
      <c r="DN803" s="23"/>
      <c r="DO803" s="23"/>
      <c r="DP803" s="23"/>
      <c r="DQ803" s="23"/>
      <c r="DR803" s="23"/>
      <c r="DS803" s="23"/>
      <c r="DT803" s="23"/>
      <c r="DU803" s="23"/>
      <c r="DV803" s="23"/>
      <c r="DW803" s="23"/>
      <c r="DX803" s="23"/>
      <c r="DY803" s="23"/>
      <c r="DZ803" s="23"/>
      <c r="EA803" s="23"/>
      <c r="EB803" s="23"/>
      <c r="EC803" s="23"/>
      <c r="ED803" s="23"/>
      <c r="EE803" s="23"/>
      <c r="EF803" s="23"/>
      <c r="EG803" s="23"/>
      <c r="EH803" s="23"/>
      <c r="EI803" s="23"/>
      <c r="EJ803" s="23"/>
      <c r="EK803" s="23"/>
      <c r="EL803" s="23"/>
      <c r="EM803" s="23"/>
      <c r="EN803" s="23"/>
      <c r="EO803" s="23"/>
      <c r="EP803" s="23"/>
      <c r="EQ803" s="23"/>
      <c r="ER803" s="23"/>
      <c r="ES803" s="23"/>
      <c r="ET803" s="23"/>
      <c r="EU803" s="23"/>
      <c r="EV803" s="23"/>
      <c r="EW803" s="23"/>
      <c r="EX803" s="23"/>
      <c r="EY803" s="23"/>
      <c r="EZ803" s="23"/>
      <c r="FA803" s="23"/>
      <c r="FB803" s="23"/>
      <c r="FC803" s="23"/>
      <c r="FD803" s="23"/>
      <c r="FE803" s="23"/>
      <c r="FF803" s="23"/>
      <c r="FG803" s="23"/>
      <c r="FH803" s="23"/>
      <c r="FI803" s="23"/>
      <c r="FJ803" s="23"/>
      <c r="FK803" s="23"/>
      <c r="FL803" s="23"/>
      <c r="FM803" s="23"/>
      <c r="FN803" s="23"/>
      <c r="FO803" s="23"/>
      <c r="FP803" s="23"/>
      <c r="FQ803" s="23"/>
      <c r="FR803" s="23"/>
    </row>
    <row r="804" spans="1:174" s="21" customFormat="1" x14ac:dyDescent="0.25">
      <c r="A804" s="23"/>
      <c r="B804" s="23"/>
      <c r="C804" s="23"/>
      <c r="D804" s="48"/>
      <c r="E804" s="23"/>
      <c r="F804" s="48"/>
      <c r="G804" s="23"/>
      <c r="H804" s="23"/>
      <c r="I804" s="23"/>
      <c r="J804" s="23"/>
      <c r="K804" s="23"/>
      <c r="L804" s="23"/>
      <c r="M804" s="23"/>
      <c r="N804" s="23"/>
      <c r="O804" s="23"/>
      <c r="P804" s="23"/>
      <c r="Q804" s="23"/>
      <c r="R804" s="23"/>
      <c r="S804" s="23"/>
      <c r="T804" s="23"/>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5"/>
      <c r="AW804" s="5"/>
      <c r="AX804" s="5"/>
      <c r="AY804" s="5"/>
      <c r="AZ804" s="5"/>
      <c r="BA804" s="5"/>
      <c r="BB804" s="5"/>
      <c r="BC804" s="5"/>
      <c r="BD804" s="5"/>
      <c r="BE804" s="5"/>
      <c r="BF804" s="5"/>
      <c r="BG804" s="5"/>
      <c r="BH804" s="5"/>
      <c r="BI804" s="5"/>
      <c r="BJ804" s="5"/>
      <c r="BK804" s="5"/>
      <c r="CF804" s="22"/>
      <c r="CG804" s="22"/>
      <c r="CH804" s="22"/>
      <c r="CI804" s="22"/>
      <c r="CJ804" s="22"/>
      <c r="CK804" s="22"/>
      <c r="CL804" s="22"/>
      <c r="CM804" s="22"/>
      <c r="CN804" s="22"/>
      <c r="CO804" s="22"/>
      <c r="CP804" s="22"/>
      <c r="CQ804" s="22"/>
      <c r="CR804" s="22"/>
      <c r="CS804" s="22"/>
      <c r="CT804" s="22"/>
      <c r="CU804" s="22"/>
      <c r="CV804" s="22"/>
      <c r="CW804" s="22"/>
      <c r="CX804" s="22"/>
      <c r="CY804" s="22"/>
      <c r="CZ804" s="23"/>
      <c r="DA804" s="23"/>
      <c r="DB804" s="23"/>
      <c r="DC804" s="23"/>
      <c r="DD804" s="23"/>
      <c r="DE804" s="23"/>
      <c r="DF804" s="23"/>
      <c r="DG804" s="23"/>
      <c r="DH804" s="23"/>
      <c r="DI804" s="23"/>
      <c r="DJ804" s="23"/>
      <c r="DK804" s="23"/>
      <c r="DL804" s="23"/>
      <c r="DM804" s="23"/>
      <c r="DN804" s="23"/>
      <c r="DO804" s="23"/>
      <c r="DP804" s="23"/>
      <c r="DQ804" s="23"/>
      <c r="DR804" s="23"/>
      <c r="DS804" s="23"/>
      <c r="DT804" s="23"/>
      <c r="DU804" s="23"/>
      <c r="DV804" s="23"/>
      <c r="DW804" s="23"/>
      <c r="DX804" s="23"/>
      <c r="DY804" s="23"/>
      <c r="DZ804" s="23"/>
      <c r="EA804" s="23"/>
      <c r="EB804" s="23"/>
      <c r="EC804" s="23"/>
      <c r="ED804" s="23"/>
      <c r="EE804" s="23"/>
      <c r="EF804" s="23"/>
      <c r="EG804" s="23"/>
      <c r="EH804" s="23"/>
      <c r="EI804" s="23"/>
      <c r="EJ804" s="23"/>
      <c r="EK804" s="23"/>
      <c r="EL804" s="23"/>
      <c r="EM804" s="23"/>
      <c r="EN804" s="23"/>
      <c r="EO804" s="23"/>
      <c r="EP804" s="23"/>
      <c r="EQ804" s="23"/>
      <c r="ER804" s="23"/>
      <c r="ES804" s="23"/>
      <c r="ET804" s="23"/>
      <c r="EU804" s="23"/>
      <c r="EV804" s="23"/>
      <c r="EW804" s="23"/>
      <c r="EX804" s="23"/>
      <c r="EY804" s="23"/>
      <c r="EZ804" s="23"/>
      <c r="FA804" s="23"/>
      <c r="FB804" s="23"/>
      <c r="FC804" s="23"/>
      <c r="FD804" s="23"/>
      <c r="FE804" s="23"/>
      <c r="FF804" s="23"/>
      <c r="FG804" s="23"/>
      <c r="FH804" s="23"/>
      <c r="FI804" s="23"/>
      <c r="FJ804" s="23"/>
      <c r="FK804" s="23"/>
      <c r="FL804" s="23"/>
      <c r="FM804" s="23"/>
      <c r="FN804" s="23"/>
      <c r="FO804" s="23"/>
      <c r="FP804" s="23"/>
      <c r="FQ804" s="23"/>
      <c r="FR804" s="23"/>
    </row>
    <row r="805" spans="1:174" s="21" customFormat="1" x14ac:dyDescent="0.25">
      <c r="A805" s="23"/>
      <c r="B805" s="23"/>
      <c r="C805" s="23"/>
      <c r="D805" s="48"/>
      <c r="E805" s="23"/>
      <c r="F805" s="48"/>
      <c r="G805" s="23"/>
      <c r="H805" s="23"/>
      <c r="I805" s="23"/>
      <c r="J805" s="23"/>
      <c r="K805" s="23"/>
      <c r="L805" s="23"/>
      <c r="M805" s="23"/>
      <c r="N805" s="23"/>
      <c r="O805" s="23"/>
      <c r="P805" s="23"/>
      <c r="Q805" s="23"/>
      <c r="R805" s="23"/>
      <c r="S805" s="23"/>
      <c r="T805" s="23"/>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5"/>
      <c r="AW805" s="5"/>
      <c r="AX805" s="5"/>
      <c r="AY805" s="5"/>
      <c r="AZ805" s="5"/>
      <c r="BA805" s="5"/>
      <c r="BB805" s="5"/>
      <c r="BC805" s="5"/>
      <c r="BD805" s="5"/>
      <c r="BE805" s="5"/>
      <c r="BF805" s="5"/>
      <c r="BG805" s="5"/>
      <c r="BH805" s="5"/>
      <c r="BI805" s="5"/>
      <c r="BJ805" s="5"/>
      <c r="BK805" s="5"/>
      <c r="CF805" s="22"/>
      <c r="CG805" s="22"/>
      <c r="CH805" s="22"/>
      <c r="CI805" s="22"/>
      <c r="CJ805" s="22"/>
      <c r="CK805" s="22"/>
      <c r="CL805" s="22"/>
      <c r="CM805" s="22"/>
      <c r="CN805" s="22"/>
      <c r="CO805" s="22"/>
      <c r="CP805" s="22"/>
      <c r="CQ805" s="22"/>
      <c r="CR805" s="22"/>
      <c r="CS805" s="22"/>
      <c r="CT805" s="22"/>
      <c r="CU805" s="22"/>
      <c r="CV805" s="22"/>
      <c r="CW805" s="22"/>
      <c r="CX805" s="22"/>
      <c r="CY805" s="22"/>
      <c r="CZ805" s="23"/>
      <c r="DA805" s="23"/>
      <c r="DB805" s="23"/>
      <c r="DC805" s="23"/>
      <c r="DD805" s="23"/>
      <c r="DE805" s="23"/>
      <c r="DF805" s="23"/>
      <c r="DG805" s="23"/>
      <c r="DH805" s="23"/>
      <c r="DI805" s="23"/>
      <c r="DJ805" s="23"/>
      <c r="DK805" s="23"/>
      <c r="DL805" s="23"/>
      <c r="DM805" s="23"/>
      <c r="DN805" s="23"/>
      <c r="DO805" s="23"/>
      <c r="DP805" s="23"/>
      <c r="DQ805" s="23"/>
      <c r="DR805" s="23"/>
      <c r="DS805" s="23"/>
      <c r="DT805" s="23"/>
      <c r="DU805" s="23"/>
      <c r="DV805" s="23"/>
      <c r="DW805" s="23"/>
      <c r="DX805" s="23"/>
      <c r="DY805" s="23"/>
      <c r="DZ805" s="23"/>
      <c r="EA805" s="23"/>
      <c r="EB805" s="23"/>
      <c r="EC805" s="23"/>
      <c r="ED805" s="23"/>
      <c r="EE805" s="23"/>
      <c r="EF805" s="23"/>
      <c r="EG805" s="23"/>
      <c r="EH805" s="23"/>
      <c r="EI805" s="23"/>
      <c r="EJ805" s="23"/>
      <c r="EK805" s="23"/>
      <c r="EL805" s="23"/>
      <c r="EM805" s="23"/>
      <c r="EN805" s="23"/>
      <c r="EO805" s="23"/>
      <c r="EP805" s="23"/>
      <c r="EQ805" s="23"/>
      <c r="ER805" s="23"/>
      <c r="ES805" s="23"/>
      <c r="ET805" s="23"/>
      <c r="EU805" s="23"/>
      <c r="EV805" s="23"/>
      <c r="EW805" s="23"/>
      <c r="EX805" s="23"/>
      <c r="EY805" s="23"/>
      <c r="EZ805" s="23"/>
      <c r="FA805" s="23"/>
      <c r="FB805" s="23"/>
      <c r="FC805" s="23"/>
      <c r="FD805" s="23"/>
      <c r="FE805" s="23"/>
      <c r="FF805" s="23"/>
      <c r="FG805" s="23"/>
      <c r="FH805" s="23"/>
      <c r="FI805" s="23"/>
      <c r="FJ805" s="23"/>
      <c r="FK805" s="23"/>
      <c r="FL805" s="23"/>
      <c r="FM805" s="23"/>
      <c r="FN805" s="23"/>
      <c r="FO805" s="23"/>
      <c r="FP805" s="23"/>
      <c r="FQ805" s="23"/>
      <c r="FR805" s="23"/>
    </row>
    <row r="806" spans="1:174" s="21" customFormat="1" x14ac:dyDescent="0.25">
      <c r="A806" s="23"/>
      <c r="B806" s="23"/>
      <c r="C806" s="23"/>
      <c r="D806" s="48"/>
      <c r="E806" s="23"/>
      <c r="F806" s="48"/>
      <c r="G806" s="23"/>
      <c r="H806" s="23"/>
      <c r="I806" s="23"/>
      <c r="J806" s="23"/>
      <c r="K806" s="23"/>
      <c r="L806" s="23"/>
      <c r="M806" s="23"/>
      <c r="N806" s="23"/>
      <c r="O806" s="23"/>
      <c r="P806" s="23"/>
      <c r="Q806" s="23"/>
      <c r="R806" s="23"/>
      <c r="S806" s="23"/>
      <c r="T806" s="23"/>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5"/>
      <c r="AW806" s="5"/>
      <c r="AX806" s="5"/>
      <c r="AY806" s="5"/>
      <c r="AZ806" s="5"/>
      <c r="BA806" s="5"/>
      <c r="BB806" s="5"/>
      <c r="BC806" s="5"/>
      <c r="BD806" s="5"/>
      <c r="BE806" s="5"/>
      <c r="BF806" s="5"/>
      <c r="BG806" s="5"/>
      <c r="BH806" s="5"/>
      <c r="BI806" s="5"/>
      <c r="BJ806" s="5"/>
      <c r="BK806" s="5"/>
      <c r="CF806" s="22"/>
      <c r="CG806" s="22"/>
      <c r="CH806" s="22"/>
      <c r="CI806" s="22"/>
      <c r="CJ806" s="22"/>
      <c r="CK806" s="22"/>
      <c r="CL806" s="22"/>
      <c r="CM806" s="22"/>
      <c r="CN806" s="22"/>
      <c r="CO806" s="22"/>
      <c r="CP806" s="22"/>
      <c r="CQ806" s="22"/>
      <c r="CR806" s="22"/>
      <c r="CS806" s="22"/>
      <c r="CT806" s="22"/>
      <c r="CU806" s="22"/>
      <c r="CV806" s="22"/>
      <c r="CW806" s="22"/>
      <c r="CX806" s="22"/>
      <c r="CY806" s="22"/>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3"/>
      <c r="EV806" s="23"/>
      <c r="EW806" s="23"/>
      <c r="EX806" s="23"/>
      <c r="EY806" s="23"/>
      <c r="EZ806" s="23"/>
      <c r="FA806" s="23"/>
      <c r="FB806" s="23"/>
      <c r="FC806" s="23"/>
      <c r="FD806" s="23"/>
      <c r="FE806" s="23"/>
      <c r="FF806" s="23"/>
      <c r="FG806" s="23"/>
      <c r="FH806" s="23"/>
      <c r="FI806" s="23"/>
      <c r="FJ806" s="23"/>
      <c r="FK806" s="23"/>
      <c r="FL806" s="23"/>
      <c r="FM806" s="23"/>
      <c r="FN806" s="23"/>
      <c r="FO806" s="23"/>
      <c r="FP806" s="23"/>
      <c r="FQ806" s="23"/>
      <c r="FR806" s="23"/>
    </row>
    <row r="807" spans="1:174" s="21" customFormat="1" x14ac:dyDescent="0.25">
      <c r="A807" s="23"/>
      <c r="B807" s="23"/>
      <c r="C807" s="23"/>
      <c r="D807" s="48"/>
      <c r="E807" s="23"/>
      <c r="F807" s="48"/>
      <c r="G807" s="23"/>
      <c r="H807" s="23"/>
      <c r="I807" s="23"/>
      <c r="J807" s="23"/>
      <c r="K807" s="23"/>
      <c r="L807" s="23"/>
      <c r="M807" s="23"/>
      <c r="N807" s="23"/>
      <c r="O807" s="23"/>
      <c r="P807" s="23"/>
      <c r="Q807" s="23"/>
      <c r="R807" s="23"/>
      <c r="S807" s="23"/>
      <c r="T807" s="23"/>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5"/>
      <c r="AW807" s="5"/>
      <c r="AX807" s="5"/>
      <c r="AY807" s="5"/>
      <c r="AZ807" s="5"/>
      <c r="BA807" s="5"/>
      <c r="BB807" s="5"/>
      <c r="BC807" s="5"/>
      <c r="BD807" s="5"/>
      <c r="BE807" s="5"/>
      <c r="BF807" s="5"/>
      <c r="BG807" s="5"/>
      <c r="BH807" s="5"/>
      <c r="BI807" s="5"/>
      <c r="BJ807" s="5"/>
      <c r="BK807" s="5"/>
      <c r="CF807" s="22"/>
      <c r="CG807" s="22"/>
      <c r="CH807" s="22"/>
      <c r="CI807" s="22"/>
      <c r="CJ807" s="22"/>
      <c r="CK807" s="22"/>
      <c r="CL807" s="22"/>
      <c r="CM807" s="22"/>
      <c r="CN807" s="22"/>
      <c r="CO807" s="22"/>
      <c r="CP807" s="22"/>
      <c r="CQ807" s="22"/>
      <c r="CR807" s="22"/>
      <c r="CS807" s="22"/>
      <c r="CT807" s="22"/>
      <c r="CU807" s="22"/>
      <c r="CV807" s="22"/>
      <c r="CW807" s="22"/>
      <c r="CX807" s="22"/>
      <c r="CY807" s="22"/>
      <c r="CZ807" s="23"/>
      <c r="DA807" s="23"/>
      <c r="DB807" s="23"/>
      <c r="DC807" s="23"/>
      <c r="DD807" s="23"/>
      <c r="DE807" s="23"/>
      <c r="DF807" s="23"/>
      <c r="DG807" s="23"/>
      <c r="DH807" s="23"/>
      <c r="DI807" s="23"/>
      <c r="DJ807" s="23"/>
      <c r="DK807" s="23"/>
      <c r="DL807" s="23"/>
      <c r="DM807" s="23"/>
      <c r="DN807" s="23"/>
      <c r="DO807" s="23"/>
      <c r="DP807" s="23"/>
      <c r="DQ807" s="23"/>
      <c r="DR807" s="23"/>
      <c r="DS807" s="23"/>
      <c r="DT807" s="23"/>
      <c r="DU807" s="23"/>
      <c r="DV807" s="23"/>
      <c r="DW807" s="23"/>
      <c r="DX807" s="23"/>
      <c r="DY807" s="23"/>
      <c r="DZ807" s="23"/>
      <c r="EA807" s="23"/>
      <c r="EB807" s="23"/>
      <c r="EC807" s="23"/>
      <c r="ED807" s="23"/>
      <c r="EE807" s="23"/>
      <c r="EF807" s="23"/>
      <c r="EG807" s="23"/>
      <c r="EH807" s="23"/>
      <c r="EI807" s="23"/>
      <c r="EJ807" s="23"/>
      <c r="EK807" s="23"/>
      <c r="EL807" s="23"/>
      <c r="EM807" s="23"/>
      <c r="EN807" s="23"/>
      <c r="EO807" s="23"/>
      <c r="EP807" s="23"/>
      <c r="EQ807" s="23"/>
      <c r="ER807" s="23"/>
      <c r="ES807" s="23"/>
      <c r="ET807" s="23"/>
      <c r="EU807" s="23"/>
      <c r="EV807" s="23"/>
      <c r="EW807" s="23"/>
      <c r="EX807" s="23"/>
      <c r="EY807" s="23"/>
      <c r="EZ807" s="23"/>
      <c r="FA807" s="23"/>
      <c r="FB807" s="23"/>
      <c r="FC807" s="23"/>
      <c r="FD807" s="23"/>
      <c r="FE807" s="23"/>
      <c r="FF807" s="23"/>
      <c r="FG807" s="23"/>
      <c r="FH807" s="23"/>
      <c r="FI807" s="23"/>
      <c r="FJ807" s="23"/>
      <c r="FK807" s="23"/>
      <c r="FL807" s="23"/>
      <c r="FM807" s="23"/>
      <c r="FN807" s="23"/>
      <c r="FO807" s="23"/>
      <c r="FP807" s="23"/>
      <c r="FQ807" s="23"/>
      <c r="FR807" s="23"/>
    </row>
    <row r="808" spans="1:174" s="21" customFormat="1" x14ac:dyDescent="0.25">
      <c r="A808" s="23"/>
      <c r="B808" s="23"/>
      <c r="C808" s="23"/>
      <c r="D808" s="48"/>
      <c r="E808" s="23"/>
      <c r="F808" s="48"/>
      <c r="G808" s="23"/>
      <c r="H808" s="23"/>
      <c r="I808" s="23"/>
      <c r="J808" s="23"/>
      <c r="K808" s="23"/>
      <c r="L808" s="23"/>
      <c r="M808" s="23"/>
      <c r="N808" s="23"/>
      <c r="O808" s="23"/>
      <c r="P808" s="23"/>
      <c r="Q808" s="23"/>
      <c r="R808" s="23"/>
      <c r="S808" s="23"/>
      <c r="T808" s="23"/>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5"/>
      <c r="AW808" s="5"/>
      <c r="AX808" s="5"/>
      <c r="AY808" s="5"/>
      <c r="AZ808" s="5"/>
      <c r="BA808" s="5"/>
      <c r="BB808" s="5"/>
      <c r="BC808" s="5"/>
      <c r="BD808" s="5"/>
      <c r="BE808" s="5"/>
      <c r="BF808" s="5"/>
      <c r="BG808" s="5"/>
      <c r="BH808" s="5"/>
      <c r="BI808" s="5"/>
      <c r="BJ808" s="5"/>
      <c r="BK808" s="5"/>
      <c r="CF808" s="22"/>
      <c r="CG808" s="22"/>
      <c r="CH808" s="22"/>
      <c r="CI808" s="22"/>
      <c r="CJ808" s="22"/>
      <c r="CK808" s="22"/>
      <c r="CL808" s="22"/>
      <c r="CM808" s="22"/>
      <c r="CN808" s="22"/>
      <c r="CO808" s="22"/>
      <c r="CP808" s="22"/>
      <c r="CQ808" s="22"/>
      <c r="CR808" s="22"/>
      <c r="CS808" s="22"/>
      <c r="CT808" s="22"/>
      <c r="CU808" s="22"/>
      <c r="CV808" s="22"/>
      <c r="CW808" s="22"/>
      <c r="CX808" s="22"/>
      <c r="CY808" s="22"/>
      <c r="CZ808" s="23"/>
      <c r="DA808" s="23"/>
      <c r="DB808" s="23"/>
      <c r="DC808" s="23"/>
      <c r="DD808" s="23"/>
      <c r="DE808" s="23"/>
      <c r="DF808" s="23"/>
      <c r="DG808" s="23"/>
      <c r="DH808" s="23"/>
      <c r="DI808" s="23"/>
      <c r="DJ808" s="23"/>
      <c r="DK808" s="23"/>
      <c r="DL808" s="23"/>
      <c r="DM808" s="23"/>
      <c r="DN808" s="23"/>
      <c r="DO808" s="23"/>
      <c r="DP808" s="23"/>
      <c r="DQ808" s="23"/>
      <c r="DR808" s="23"/>
      <c r="DS808" s="23"/>
      <c r="DT808" s="23"/>
      <c r="DU808" s="23"/>
      <c r="DV808" s="23"/>
      <c r="DW808" s="23"/>
      <c r="DX808" s="23"/>
      <c r="DY808" s="23"/>
      <c r="DZ808" s="23"/>
      <c r="EA808" s="23"/>
      <c r="EB808" s="23"/>
      <c r="EC808" s="23"/>
      <c r="ED808" s="23"/>
      <c r="EE808" s="23"/>
      <c r="EF808" s="23"/>
      <c r="EG808" s="23"/>
      <c r="EH808" s="23"/>
      <c r="EI808" s="23"/>
      <c r="EJ808" s="23"/>
      <c r="EK808" s="23"/>
      <c r="EL808" s="23"/>
      <c r="EM808" s="23"/>
      <c r="EN808" s="23"/>
      <c r="EO808" s="23"/>
      <c r="EP808" s="23"/>
      <c r="EQ808" s="23"/>
      <c r="ER808" s="23"/>
      <c r="ES808" s="23"/>
      <c r="ET808" s="23"/>
      <c r="EU808" s="23"/>
      <c r="EV808" s="23"/>
      <c r="EW808" s="23"/>
      <c r="EX808" s="23"/>
      <c r="EY808" s="23"/>
      <c r="EZ808" s="23"/>
      <c r="FA808" s="23"/>
      <c r="FB808" s="23"/>
      <c r="FC808" s="23"/>
      <c r="FD808" s="23"/>
      <c r="FE808" s="23"/>
      <c r="FF808" s="23"/>
      <c r="FG808" s="23"/>
      <c r="FH808" s="23"/>
      <c r="FI808" s="23"/>
      <c r="FJ808" s="23"/>
      <c r="FK808" s="23"/>
      <c r="FL808" s="23"/>
      <c r="FM808" s="23"/>
      <c r="FN808" s="23"/>
      <c r="FO808" s="23"/>
      <c r="FP808" s="23"/>
      <c r="FQ808" s="23"/>
      <c r="FR808" s="23"/>
    </row>
    <row r="809" spans="1:174" s="21" customFormat="1" x14ac:dyDescent="0.25">
      <c r="A809" s="23"/>
      <c r="B809" s="23"/>
      <c r="C809" s="23"/>
      <c r="D809" s="48"/>
      <c r="E809" s="23"/>
      <c r="F809" s="48"/>
      <c r="G809" s="23"/>
      <c r="H809" s="23"/>
      <c r="I809" s="23"/>
      <c r="J809" s="23"/>
      <c r="K809" s="23"/>
      <c r="L809" s="23"/>
      <c r="M809" s="23"/>
      <c r="N809" s="23"/>
      <c r="O809" s="23"/>
      <c r="P809" s="23"/>
      <c r="Q809" s="23"/>
      <c r="R809" s="23"/>
      <c r="S809" s="23"/>
      <c r="T809" s="23"/>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5"/>
      <c r="AW809" s="5"/>
      <c r="AX809" s="5"/>
      <c r="AY809" s="5"/>
      <c r="AZ809" s="5"/>
      <c r="BA809" s="5"/>
      <c r="BB809" s="5"/>
      <c r="BC809" s="5"/>
      <c r="BD809" s="5"/>
      <c r="BE809" s="5"/>
      <c r="BF809" s="5"/>
      <c r="BG809" s="5"/>
      <c r="BH809" s="5"/>
      <c r="BI809" s="5"/>
      <c r="BJ809" s="5"/>
      <c r="BK809" s="5"/>
      <c r="CF809" s="22"/>
      <c r="CG809" s="22"/>
      <c r="CH809" s="22"/>
      <c r="CI809" s="22"/>
      <c r="CJ809" s="22"/>
      <c r="CK809" s="22"/>
      <c r="CL809" s="22"/>
      <c r="CM809" s="22"/>
      <c r="CN809" s="22"/>
      <c r="CO809" s="22"/>
      <c r="CP809" s="22"/>
      <c r="CQ809" s="22"/>
      <c r="CR809" s="22"/>
      <c r="CS809" s="22"/>
      <c r="CT809" s="22"/>
      <c r="CU809" s="22"/>
      <c r="CV809" s="22"/>
      <c r="CW809" s="22"/>
      <c r="CX809" s="22"/>
      <c r="CY809" s="22"/>
      <c r="CZ809" s="23"/>
      <c r="DA809" s="23"/>
      <c r="DB809" s="23"/>
      <c r="DC809" s="23"/>
      <c r="DD809" s="23"/>
      <c r="DE809" s="23"/>
      <c r="DF809" s="23"/>
      <c r="DG809" s="23"/>
      <c r="DH809" s="23"/>
      <c r="DI809" s="23"/>
      <c r="DJ809" s="23"/>
      <c r="DK809" s="23"/>
      <c r="DL809" s="23"/>
      <c r="DM809" s="23"/>
      <c r="DN809" s="23"/>
      <c r="DO809" s="23"/>
      <c r="DP809" s="23"/>
      <c r="DQ809" s="23"/>
      <c r="DR809" s="23"/>
      <c r="DS809" s="23"/>
      <c r="DT809" s="23"/>
      <c r="DU809" s="23"/>
      <c r="DV809" s="23"/>
      <c r="DW809" s="23"/>
      <c r="DX809" s="23"/>
      <c r="DY809" s="23"/>
      <c r="DZ809" s="23"/>
      <c r="EA809" s="23"/>
      <c r="EB809" s="23"/>
      <c r="EC809" s="23"/>
      <c r="ED809" s="23"/>
      <c r="EE809" s="23"/>
      <c r="EF809" s="23"/>
      <c r="EG809" s="23"/>
      <c r="EH809" s="23"/>
      <c r="EI809" s="23"/>
      <c r="EJ809" s="23"/>
      <c r="EK809" s="23"/>
      <c r="EL809" s="23"/>
      <c r="EM809" s="23"/>
      <c r="EN809" s="23"/>
      <c r="EO809" s="23"/>
      <c r="EP809" s="23"/>
      <c r="EQ809" s="23"/>
      <c r="ER809" s="23"/>
      <c r="ES809" s="23"/>
      <c r="ET809" s="23"/>
      <c r="EU809" s="23"/>
      <c r="EV809" s="23"/>
      <c r="EW809" s="23"/>
      <c r="EX809" s="23"/>
      <c r="EY809" s="23"/>
      <c r="EZ809" s="23"/>
      <c r="FA809" s="23"/>
      <c r="FB809" s="23"/>
      <c r="FC809" s="23"/>
      <c r="FD809" s="23"/>
      <c r="FE809" s="23"/>
      <c r="FF809" s="23"/>
      <c r="FG809" s="23"/>
      <c r="FH809" s="23"/>
      <c r="FI809" s="23"/>
      <c r="FJ809" s="23"/>
      <c r="FK809" s="23"/>
      <c r="FL809" s="23"/>
      <c r="FM809" s="23"/>
      <c r="FN809" s="23"/>
      <c r="FO809" s="23"/>
      <c r="FP809" s="23"/>
      <c r="FQ809" s="23"/>
      <c r="FR809" s="23"/>
    </row>
    <row r="810" spans="1:174" s="21" customFormat="1" x14ac:dyDescent="0.25">
      <c r="A810" s="23"/>
      <c r="B810" s="23"/>
      <c r="C810" s="23"/>
      <c r="D810" s="48"/>
      <c r="E810" s="23"/>
      <c r="F810" s="48"/>
      <c r="G810" s="23"/>
      <c r="H810" s="23"/>
      <c r="I810" s="23"/>
      <c r="J810" s="23"/>
      <c r="K810" s="23"/>
      <c r="L810" s="23"/>
      <c r="M810" s="23"/>
      <c r="N810" s="23"/>
      <c r="O810" s="23"/>
      <c r="P810" s="23"/>
      <c r="Q810" s="23"/>
      <c r="R810" s="23"/>
      <c r="S810" s="23"/>
      <c r="T810" s="23"/>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5"/>
      <c r="AW810" s="5"/>
      <c r="AX810" s="5"/>
      <c r="AY810" s="5"/>
      <c r="AZ810" s="5"/>
      <c r="BA810" s="5"/>
      <c r="BB810" s="5"/>
      <c r="BC810" s="5"/>
      <c r="BD810" s="5"/>
      <c r="BE810" s="5"/>
      <c r="BF810" s="5"/>
      <c r="BG810" s="5"/>
      <c r="BH810" s="5"/>
      <c r="BI810" s="5"/>
      <c r="BJ810" s="5"/>
      <c r="BK810" s="5"/>
      <c r="CF810" s="22"/>
      <c r="CG810" s="22"/>
      <c r="CH810" s="22"/>
      <c r="CI810" s="22"/>
      <c r="CJ810" s="22"/>
      <c r="CK810" s="22"/>
      <c r="CL810" s="22"/>
      <c r="CM810" s="22"/>
      <c r="CN810" s="22"/>
      <c r="CO810" s="22"/>
      <c r="CP810" s="22"/>
      <c r="CQ810" s="22"/>
      <c r="CR810" s="22"/>
      <c r="CS810" s="22"/>
      <c r="CT810" s="22"/>
      <c r="CU810" s="22"/>
      <c r="CV810" s="22"/>
      <c r="CW810" s="22"/>
      <c r="CX810" s="22"/>
      <c r="CY810" s="22"/>
      <c r="CZ810" s="23"/>
      <c r="DA810" s="23"/>
      <c r="DB810" s="23"/>
      <c r="DC810" s="23"/>
      <c r="DD810" s="23"/>
      <c r="DE810" s="23"/>
      <c r="DF810" s="23"/>
      <c r="DG810" s="23"/>
      <c r="DH810" s="23"/>
      <c r="DI810" s="23"/>
      <c r="DJ810" s="23"/>
      <c r="DK810" s="23"/>
      <c r="DL810" s="23"/>
      <c r="DM810" s="23"/>
      <c r="DN810" s="23"/>
      <c r="DO810" s="23"/>
      <c r="DP810" s="23"/>
      <c r="DQ810" s="23"/>
      <c r="DR810" s="23"/>
      <c r="DS810" s="23"/>
      <c r="DT810" s="23"/>
      <c r="DU810" s="23"/>
      <c r="DV810" s="23"/>
      <c r="DW810" s="23"/>
      <c r="DX810" s="23"/>
      <c r="DY810" s="23"/>
      <c r="DZ810" s="23"/>
      <c r="EA810" s="23"/>
      <c r="EB810" s="23"/>
      <c r="EC810" s="23"/>
      <c r="ED810" s="23"/>
      <c r="EE810" s="23"/>
      <c r="EF810" s="23"/>
      <c r="EG810" s="23"/>
      <c r="EH810" s="23"/>
      <c r="EI810" s="23"/>
      <c r="EJ810" s="23"/>
      <c r="EK810" s="23"/>
      <c r="EL810" s="23"/>
      <c r="EM810" s="23"/>
      <c r="EN810" s="23"/>
      <c r="EO810" s="23"/>
      <c r="EP810" s="23"/>
      <c r="EQ810" s="23"/>
      <c r="ER810" s="23"/>
      <c r="ES810" s="23"/>
      <c r="ET810" s="23"/>
      <c r="EU810" s="23"/>
      <c r="EV810" s="23"/>
      <c r="EW810" s="23"/>
      <c r="EX810" s="23"/>
      <c r="EY810" s="23"/>
      <c r="EZ810" s="23"/>
      <c r="FA810" s="23"/>
      <c r="FB810" s="23"/>
      <c r="FC810" s="23"/>
      <c r="FD810" s="23"/>
      <c r="FE810" s="23"/>
      <c r="FF810" s="23"/>
      <c r="FG810" s="23"/>
      <c r="FH810" s="23"/>
      <c r="FI810" s="23"/>
      <c r="FJ810" s="23"/>
      <c r="FK810" s="23"/>
      <c r="FL810" s="23"/>
      <c r="FM810" s="23"/>
      <c r="FN810" s="23"/>
      <c r="FO810" s="23"/>
      <c r="FP810" s="23"/>
      <c r="FQ810" s="23"/>
      <c r="FR810" s="23"/>
    </row>
    <row r="811" spans="1:174" s="21" customFormat="1" x14ac:dyDescent="0.25">
      <c r="A811" s="23"/>
      <c r="B811" s="23"/>
      <c r="C811" s="23"/>
      <c r="D811" s="48"/>
      <c r="E811" s="23"/>
      <c r="F811" s="48"/>
      <c r="G811" s="23"/>
      <c r="H811" s="23"/>
      <c r="I811" s="23"/>
      <c r="J811" s="23"/>
      <c r="K811" s="23"/>
      <c r="L811" s="23"/>
      <c r="M811" s="23"/>
      <c r="N811" s="23"/>
      <c r="O811" s="23"/>
      <c r="P811" s="23"/>
      <c r="Q811" s="23"/>
      <c r="R811" s="23"/>
      <c r="S811" s="23"/>
      <c r="T811" s="23"/>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5"/>
      <c r="AW811" s="5"/>
      <c r="AX811" s="5"/>
      <c r="AY811" s="5"/>
      <c r="AZ811" s="5"/>
      <c r="BA811" s="5"/>
      <c r="BB811" s="5"/>
      <c r="BC811" s="5"/>
      <c r="BD811" s="5"/>
      <c r="BE811" s="5"/>
      <c r="BF811" s="5"/>
      <c r="BG811" s="5"/>
      <c r="BH811" s="5"/>
      <c r="BI811" s="5"/>
      <c r="BJ811" s="5"/>
      <c r="BK811" s="5"/>
      <c r="CF811" s="22"/>
      <c r="CG811" s="22"/>
      <c r="CH811" s="22"/>
      <c r="CI811" s="22"/>
      <c r="CJ811" s="22"/>
      <c r="CK811" s="22"/>
      <c r="CL811" s="22"/>
      <c r="CM811" s="22"/>
      <c r="CN811" s="22"/>
      <c r="CO811" s="22"/>
      <c r="CP811" s="22"/>
      <c r="CQ811" s="22"/>
      <c r="CR811" s="22"/>
      <c r="CS811" s="22"/>
      <c r="CT811" s="22"/>
      <c r="CU811" s="22"/>
      <c r="CV811" s="22"/>
      <c r="CW811" s="22"/>
      <c r="CX811" s="22"/>
      <c r="CY811" s="22"/>
      <c r="CZ811" s="23"/>
      <c r="DA811" s="23"/>
      <c r="DB811" s="23"/>
      <c r="DC811" s="23"/>
      <c r="DD811" s="23"/>
      <c r="DE811" s="23"/>
      <c r="DF811" s="23"/>
      <c r="DG811" s="23"/>
      <c r="DH811" s="23"/>
      <c r="DI811" s="23"/>
      <c r="DJ811" s="23"/>
      <c r="DK811" s="23"/>
      <c r="DL811" s="23"/>
      <c r="DM811" s="23"/>
      <c r="DN811" s="23"/>
      <c r="DO811" s="23"/>
      <c r="DP811" s="23"/>
      <c r="DQ811" s="23"/>
      <c r="DR811" s="23"/>
      <c r="DS811" s="23"/>
      <c r="DT811" s="23"/>
      <c r="DU811" s="23"/>
      <c r="DV811" s="23"/>
      <c r="DW811" s="23"/>
      <c r="DX811" s="23"/>
      <c r="DY811" s="23"/>
      <c r="DZ811" s="23"/>
      <c r="EA811" s="23"/>
      <c r="EB811" s="23"/>
      <c r="EC811" s="23"/>
      <c r="ED811" s="23"/>
      <c r="EE811" s="23"/>
      <c r="EF811" s="23"/>
      <c r="EG811" s="23"/>
      <c r="EH811" s="23"/>
      <c r="EI811" s="23"/>
      <c r="EJ811" s="23"/>
      <c r="EK811" s="23"/>
      <c r="EL811" s="23"/>
      <c r="EM811" s="23"/>
      <c r="EN811" s="23"/>
      <c r="EO811" s="23"/>
      <c r="EP811" s="23"/>
      <c r="EQ811" s="23"/>
      <c r="ER811" s="23"/>
      <c r="ES811" s="23"/>
      <c r="ET811" s="23"/>
      <c r="EU811" s="23"/>
      <c r="EV811" s="23"/>
      <c r="EW811" s="23"/>
      <c r="EX811" s="23"/>
      <c r="EY811" s="23"/>
      <c r="EZ811" s="23"/>
      <c r="FA811" s="23"/>
      <c r="FB811" s="23"/>
      <c r="FC811" s="23"/>
      <c r="FD811" s="23"/>
      <c r="FE811" s="23"/>
      <c r="FF811" s="23"/>
      <c r="FG811" s="23"/>
      <c r="FH811" s="23"/>
      <c r="FI811" s="23"/>
      <c r="FJ811" s="23"/>
      <c r="FK811" s="23"/>
      <c r="FL811" s="23"/>
      <c r="FM811" s="23"/>
      <c r="FN811" s="23"/>
      <c r="FO811" s="23"/>
      <c r="FP811" s="23"/>
      <c r="FQ811" s="23"/>
      <c r="FR811" s="23"/>
    </row>
    <row r="812" spans="1:174" s="21" customFormat="1" x14ac:dyDescent="0.25">
      <c r="A812" s="23"/>
      <c r="B812" s="23"/>
      <c r="C812" s="23"/>
      <c r="D812" s="48"/>
      <c r="E812" s="23"/>
      <c r="F812" s="48"/>
      <c r="G812" s="23"/>
      <c r="H812" s="23"/>
      <c r="I812" s="23"/>
      <c r="J812" s="23"/>
      <c r="K812" s="23"/>
      <c r="L812" s="23"/>
      <c r="M812" s="23"/>
      <c r="N812" s="23"/>
      <c r="O812" s="23"/>
      <c r="P812" s="23"/>
      <c r="Q812" s="23"/>
      <c r="R812" s="23"/>
      <c r="S812" s="23"/>
      <c r="T812" s="23"/>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5"/>
      <c r="AW812" s="5"/>
      <c r="AX812" s="5"/>
      <c r="AY812" s="5"/>
      <c r="AZ812" s="5"/>
      <c r="BA812" s="5"/>
      <c r="BB812" s="5"/>
      <c r="BC812" s="5"/>
      <c r="BD812" s="5"/>
      <c r="BE812" s="5"/>
      <c r="BF812" s="5"/>
      <c r="BG812" s="5"/>
      <c r="BH812" s="5"/>
      <c r="BI812" s="5"/>
      <c r="BJ812" s="5"/>
      <c r="BK812" s="5"/>
      <c r="CF812" s="22"/>
      <c r="CG812" s="22"/>
      <c r="CH812" s="22"/>
      <c r="CI812" s="22"/>
      <c r="CJ812" s="22"/>
      <c r="CK812" s="22"/>
      <c r="CL812" s="22"/>
      <c r="CM812" s="22"/>
      <c r="CN812" s="22"/>
      <c r="CO812" s="22"/>
      <c r="CP812" s="22"/>
      <c r="CQ812" s="22"/>
      <c r="CR812" s="22"/>
      <c r="CS812" s="22"/>
      <c r="CT812" s="22"/>
      <c r="CU812" s="22"/>
      <c r="CV812" s="22"/>
      <c r="CW812" s="22"/>
      <c r="CX812" s="22"/>
      <c r="CY812" s="22"/>
      <c r="CZ812" s="23"/>
      <c r="DA812" s="23"/>
      <c r="DB812" s="23"/>
      <c r="DC812" s="23"/>
      <c r="DD812" s="23"/>
      <c r="DE812" s="23"/>
      <c r="DF812" s="23"/>
      <c r="DG812" s="23"/>
      <c r="DH812" s="23"/>
      <c r="DI812" s="23"/>
      <c r="DJ812" s="23"/>
      <c r="DK812" s="23"/>
      <c r="DL812" s="23"/>
      <c r="DM812" s="23"/>
      <c r="DN812" s="23"/>
      <c r="DO812" s="23"/>
      <c r="DP812" s="23"/>
      <c r="DQ812" s="23"/>
      <c r="DR812" s="23"/>
      <c r="DS812" s="23"/>
      <c r="DT812" s="23"/>
      <c r="DU812" s="23"/>
      <c r="DV812" s="23"/>
      <c r="DW812" s="23"/>
      <c r="DX812" s="23"/>
      <c r="DY812" s="23"/>
      <c r="DZ812" s="23"/>
      <c r="EA812" s="23"/>
      <c r="EB812" s="23"/>
      <c r="EC812" s="23"/>
      <c r="ED812" s="23"/>
      <c r="EE812" s="23"/>
      <c r="EF812" s="23"/>
      <c r="EG812" s="23"/>
      <c r="EH812" s="23"/>
      <c r="EI812" s="23"/>
      <c r="EJ812" s="23"/>
      <c r="EK812" s="23"/>
      <c r="EL812" s="23"/>
      <c r="EM812" s="23"/>
      <c r="EN812" s="23"/>
      <c r="EO812" s="23"/>
      <c r="EP812" s="23"/>
      <c r="EQ812" s="23"/>
      <c r="ER812" s="23"/>
      <c r="ES812" s="23"/>
      <c r="ET812" s="23"/>
      <c r="EU812" s="23"/>
      <c r="EV812" s="23"/>
      <c r="EW812" s="23"/>
      <c r="EX812" s="23"/>
      <c r="EY812" s="23"/>
      <c r="EZ812" s="23"/>
      <c r="FA812" s="23"/>
      <c r="FB812" s="23"/>
      <c r="FC812" s="23"/>
      <c r="FD812" s="23"/>
      <c r="FE812" s="23"/>
      <c r="FF812" s="23"/>
      <c r="FG812" s="23"/>
      <c r="FH812" s="23"/>
      <c r="FI812" s="23"/>
      <c r="FJ812" s="23"/>
      <c r="FK812" s="23"/>
      <c r="FL812" s="23"/>
      <c r="FM812" s="23"/>
      <c r="FN812" s="23"/>
      <c r="FO812" s="23"/>
      <c r="FP812" s="23"/>
      <c r="FQ812" s="23"/>
      <c r="FR812" s="23"/>
    </row>
    <row r="813" spans="1:174" s="21" customFormat="1" x14ac:dyDescent="0.25">
      <c r="A813" s="23"/>
      <c r="B813" s="23"/>
      <c r="C813" s="23"/>
      <c r="D813" s="48"/>
      <c r="E813" s="23"/>
      <c r="F813" s="48"/>
      <c r="G813" s="23"/>
      <c r="H813" s="23"/>
      <c r="I813" s="23"/>
      <c r="J813" s="23"/>
      <c r="K813" s="23"/>
      <c r="L813" s="23"/>
      <c r="M813" s="23"/>
      <c r="N813" s="23"/>
      <c r="O813" s="23"/>
      <c r="P813" s="23"/>
      <c r="Q813" s="23"/>
      <c r="R813" s="23"/>
      <c r="S813" s="23"/>
      <c r="T813" s="23"/>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5"/>
      <c r="AW813" s="5"/>
      <c r="AX813" s="5"/>
      <c r="AY813" s="5"/>
      <c r="AZ813" s="5"/>
      <c r="BA813" s="5"/>
      <c r="BB813" s="5"/>
      <c r="BC813" s="5"/>
      <c r="BD813" s="5"/>
      <c r="BE813" s="5"/>
      <c r="BF813" s="5"/>
      <c r="BG813" s="5"/>
      <c r="BH813" s="5"/>
      <c r="BI813" s="5"/>
      <c r="BJ813" s="5"/>
      <c r="BK813" s="5"/>
      <c r="CF813" s="22"/>
      <c r="CG813" s="22"/>
      <c r="CH813" s="22"/>
      <c r="CI813" s="22"/>
      <c r="CJ813" s="22"/>
      <c r="CK813" s="22"/>
      <c r="CL813" s="22"/>
      <c r="CM813" s="22"/>
      <c r="CN813" s="22"/>
      <c r="CO813" s="22"/>
      <c r="CP813" s="22"/>
      <c r="CQ813" s="22"/>
      <c r="CR813" s="22"/>
      <c r="CS813" s="22"/>
      <c r="CT813" s="22"/>
      <c r="CU813" s="22"/>
      <c r="CV813" s="22"/>
      <c r="CW813" s="22"/>
      <c r="CX813" s="22"/>
      <c r="CY813" s="22"/>
      <c r="CZ813" s="23"/>
      <c r="DA813" s="23"/>
      <c r="DB813" s="23"/>
      <c r="DC813" s="23"/>
      <c r="DD813" s="23"/>
      <c r="DE813" s="23"/>
      <c r="DF813" s="23"/>
      <c r="DG813" s="23"/>
      <c r="DH813" s="23"/>
      <c r="DI813" s="23"/>
      <c r="DJ813" s="23"/>
      <c r="DK813" s="23"/>
      <c r="DL813" s="23"/>
      <c r="DM813" s="23"/>
      <c r="DN813" s="23"/>
      <c r="DO813" s="23"/>
      <c r="DP813" s="23"/>
      <c r="DQ813" s="23"/>
      <c r="DR813" s="23"/>
      <c r="DS813" s="23"/>
      <c r="DT813" s="23"/>
      <c r="DU813" s="23"/>
      <c r="DV813" s="23"/>
      <c r="DW813" s="23"/>
      <c r="DX813" s="23"/>
      <c r="DY813" s="23"/>
      <c r="DZ813" s="23"/>
      <c r="EA813" s="23"/>
      <c r="EB813" s="23"/>
      <c r="EC813" s="23"/>
      <c r="ED813" s="23"/>
      <c r="EE813" s="23"/>
      <c r="EF813" s="23"/>
      <c r="EG813" s="23"/>
      <c r="EH813" s="23"/>
      <c r="EI813" s="23"/>
      <c r="EJ813" s="23"/>
      <c r="EK813" s="23"/>
      <c r="EL813" s="23"/>
      <c r="EM813" s="23"/>
      <c r="EN813" s="23"/>
      <c r="EO813" s="23"/>
      <c r="EP813" s="23"/>
      <c r="EQ813" s="23"/>
      <c r="ER813" s="23"/>
      <c r="ES813" s="23"/>
      <c r="ET813" s="23"/>
      <c r="EU813" s="23"/>
      <c r="EV813" s="23"/>
      <c r="EW813" s="23"/>
      <c r="EX813" s="23"/>
      <c r="EY813" s="23"/>
      <c r="EZ813" s="23"/>
      <c r="FA813" s="23"/>
      <c r="FB813" s="23"/>
      <c r="FC813" s="23"/>
      <c r="FD813" s="23"/>
      <c r="FE813" s="23"/>
      <c r="FF813" s="23"/>
      <c r="FG813" s="23"/>
      <c r="FH813" s="23"/>
      <c r="FI813" s="23"/>
      <c r="FJ813" s="23"/>
      <c r="FK813" s="23"/>
      <c r="FL813" s="23"/>
      <c r="FM813" s="23"/>
      <c r="FN813" s="23"/>
      <c r="FO813" s="23"/>
      <c r="FP813" s="23"/>
      <c r="FQ813" s="23"/>
      <c r="FR813" s="23"/>
    </row>
    <row r="814" spans="1:174" s="21" customFormat="1" x14ac:dyDescent="0.25">
      <c r="A814" s="23"/>
      <c r="B814" s="23"/>
      <c r="C814" s="23"/>
      <c r="D814" s="48"/>
      <c r="E814" s="23"/>
      <c r="F814" s="48"/>
      <c r="G814" s="23"/>
      <c r="H814" s="23"/>
      <c r="I814" s="23"/>
      <c r="J814" s="23"/>
      <c r="K814" s="23"/>
      <c r="L814" s="23"/>
      <c r="M814" s="23"/>
      <c r="N814" s="23"/>
      <c r="O814" s="23"/>
      <c r="P814" s="23"/>
      <c r="Q814" s="23"/>
      <c r="R814" s="23"/>
      <c r="S814" s="23"/>
      <c r="T814" s="23"/>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5"/>
      <c r="AW814" s="5"/>
      <c r="AX814" s="5"/>
      <c r="AY814" s="5"/>
      <c r="AZ814" s="5"/>
      <c r="BA814" s="5"/>
      <c r="BB814" s="5"/>
      <c r="BC814" s="5"/>
      <c r="BD814" s="5"/>
      <c r="BE814" s="5"/>
      <c r="BF814" s="5"/>
      <c r="BG814" s="5"/>
      <c r="BH814" s="5"/>
      <c r="BI814" s="5"/>
      <c r="BJ814" s="5"/>
      <c r="BK814" s="5"/>
      <c r="CF814" s="22"/>
      <c r="CG814" s="22"/>
      <c r="CH814" s="22"/>
      <c r="CI814" s="22"/>
      <c r="CJ814" s="22"/>
      <c r="CK814" s="22"/>
      <c r="CL814" s="22"/>
      <c r="CM814" s="22"/>
      <c r="CN814" s="22"/>
      <c r="CO814" s="22"/>
      <c r="CP814" s="22"/>
      <c r="CQ814" s="22"/>
      <c r="CR814" s="22"/>
      <c r="CS814" s="22"/>
      <c r="CT814" s="22"/>
      <c r="CU814" s="22"/>
      <c r="CV814" s="22"/>
      <c r="CW814" s="22"/>
      <c r="CX814" s="22"/>
      <c r="CY814" s="22"/>
      <c r="CZ814" s="23"/>
      <c r="DA814" s="23"/>
      <c r="DB814" s="23"/>
      <c r="DC814" s="23"/>
      <c r="DD814" s="23"/>
      <c r="DE814" s="23"/>
      <c r="DF814" s="23"/>
      <c r="DG814" s="23"/>
      <c r="DH814" s="23"/>
      <c r="DI814" s="23"/>
      <c r="DJ814" s="23"/>
      <c r="DK814" s="23"/>
      <c r="DL814" s="23"/>
      <c r="DM814" s="23"/>
      <c r="DN814" s="23"/>
      <c r="DO814" s="23"/>
      <c r="DP814" s="23"/>
      <c r="DQ814" s="23"/>
      <c r="DR814" s="23"/>
      <c r="DS814" s="23"/>
      <c r="DT814" s="23"/>
      <c r="DU814" s="23"/>
      <c r="DV814" s="23"/>
      <c r="DW814" s="23"/>
      <c r="DX814" s="23"/>
      <c r="DY814" s="23"/>
      <c r="DZ814" s="23"/>
      <c r="EA814" s="23"/>
      <c r="EB814" s="23"/>
      <c r="EC814" s="23"/>
      <c r="ED814" s="23"/>
      <c r="EE814" s="23"/>
      <c r="EF814" s="23"/>
      <c r="EG814" s="23"/>
      <c r="EH814" s="23"/>
      <c r="EI814" s="23"/>
      <c r="EJ814" s="23"/>
      <c r="EK814" s="23"/>
      <c r="EL814" s="23"/>
      <c r="EM814" s="23"/>
      <c r="EN814" s="23"/>
      <c r="EO814" s="23"/>
      <c r="EP814" s="23"/>
      <c r="EQ814" s="23"/>
      <c r="ER814" s="23"/>
      <c r="ES814" s="23"/>
      <c r="ET814" s="23"/>
      <c r="EU814" s="23"/>
      <c r="EV814" s="23"/>
      <c r="EW814" s="23"/>
      <c r="EX814" s="23"/>
      <c r="EY814" s="23"/>
      <c r="EZ814" s="23"/>
      <c r="FA814" s="23"/>
      <c r="FB814" s="23"/>
      <c r="FC814" s="23"/>
      <c r="FD814" s="23"/>
      <c r="FE814" s="23"/>
      <c r="FF814" s="23"/>
      <c r="FG814" s="23"/>
      <c r="FH814" s="23"/>
      <c r="FI814" s="23"/>
      <c r="FJ814" s="23"/>
      <c r="FK814" s="23"/>
      <c r="FL814" s="23"/>
      <c r="FM814" s="23"/>
      <c r="FN814" s="23"/>
      <c r="FO814" s="23"/>
      <c r="FP814" s="23"/>
      <c r="FQ814" s="23"/>
      <c r="FR814" s="23"/>
    </row>
    <row r="815" spans="1:174" s="21" customFormat="1" x14ac:dyDescent="0.25">
      <c r="A815" s="23"/>
      <c r="B815" s="23"/>
      <c r="C815" s="23"/>
      <c r="D815" s="48"/>
      <c r="E815" s="23"/>
      <c r="F815" s="48"/>
      <c r="G815" s="23"/>
      <c r="H815" s="23"/>
      <c r="I815" s="23"/>
      <c r="J815" s="23"/>
      <c r="K815" s="23"/>
      <c r="L815" s="23"/>
      <c r="M815" s="23"/>
      <c r="N815" s="23"/>
      <c r="O815" s="23"/>
      <c r="P815" s="23"/>
      <c r="Q815" s="23"/>
      <c r="R815" s="23"/>
      <c r="S815" s="23"/>
      <c r="T815" s="23"/>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5"/>
      <c r="AW815" s="5"/>
      <c r="AX815" s="5"/>
      <c r="AY815" s="5"/>
      <c r="AZ815" s="5"/>
      <c r="BA815" s="5"/>
      <c r="BB815" s="5"/>
      <c r="BC815" s="5"/>
      <c r="BD815" s="5"/>
      <c r="BE815" s="5"/>
      <c r="BF815" s="5"/>
      <c r="BG815" s="5"/>
      <c r="BH815" s="5"/>
      <c r="BI815" s="5"/>
      <c r="BJ815" s="5"/>
      <c r="BK815" s="5"/>
      <c r="CF815" s="22"/>
      <c r="CG815" s="22"/>
      <c r="CH815" s="22"/>
      <c r="CI815" s="22"/>
      <c r="CJ815" s="22"/>
      <c r="CK815" s="22"/>
      <c r="CL815" s="22"/>
      <c r="CM815" s="22"/>
      <c r="CN815" s="22"/>
      <c r="CO815" s="22"/>
      <c r="CP815" s="22"/>
      <c r="CQ815" s="22"/>
      <c r="CR815" s="22"/>
      <c r="CS815" s="22"/>
      <c r="CT815" s="22"/>
      <c r="CU815" s="22"/>
      <c r="CV815" s="22"/>
      <c r="CW815" s="22"/>
      <c r="CX815" s="22"/>
      <c r="CY815" s="22"/>
      <c r="CZ815" s="23"/>
      <c r="DA815" s="23"/>
      <c r="DB815" s="23"/>
      <c r="DC815" s="23"/>
      <c r="DD815" s="23"/>
      <c r="DE815" s="23"/>
      <c r="DF815" s="23"/>
      <c r="DG815" s="23"/>
      <c r="DH815" s="23"/>
      <c r="DI815" s="23"/>
      <c r="DJ815" s="23"/>
      <c r="DK815" s="23"/>
      <c r="DL815" s="23"/>
      <c r="DM815" s="23"/>
      <c r="DN815" s="23"/>
      <c r="DO815" s="23"/>
      <c r="DP815" s="23"/>
      <c r="DQ815" s="23"/>
      <c r="DR815" s="23"/>
      <c r="DS815" s="23"/>
      <c r="DT815" s="23"/>
      <c r="DU815" s="23"/>
      <c r="DV815" s="23"/>
      <c r="DW815" s="23"/>
      <c r="DX815" s="23"/>
      <c r="DY815" s="23"/>
      <c r="DZ815" s="23"/>
      <c r="EA815" s="23"/>
      <c r="EB815" s="23"/>
      <c r="EC815" s="23"/>
      <c r="ED815" s="23"/>
      <c r="EE815" s="23"/>
      <c r="EF815" s="23"/>
      <c r="EG815" s="23"/>
      <c r="EH815" s="23"/>
      <c r="EI815" s="23"/>
      <c r="EJ815" s="23"/>
      <c r="EK815" s="23"/>
      <c r="EL815" s="23"/>
      <c r="EM815" s="23"/>
      <c r="EN815" s="23"/>
      <c r="EO815" s="23"/>
      <c r="EP815" s="23"/>
      <c r="EQ815" s="23"/>
      <c r="ER815" s="23"/>
      <c r="ES815" s="23"/>
      <c r="ET815" s="23"/>
      <c r="EU815" s="23"/>
      <c r="EV815" s="23"/>
      <c r="EW815" s="23"/>
      <c r="EX815" s="23"/>
      <c r="EY815" s="23"/>
      <c r="EZ815" s="23"/>
      <c r="FA815" s="23"/>
      <c r="FB815" s="23"/>
      <c r="FC815" s="23"/>
      <c r="FD815" s="23"/>
      <c r="FE815" s="23"/>
      <c r="FF815" s="23"/>
      <c r="FG815" s="23"/>
      <c r="FH815" s="23"/>
      <c r="FI815" s="23"/>
      <c r="FJ815" s="23"/>
      <c r="FK815" s="23"/>
      <c r="FL815" s="23"/>
      <c r="FM815" s="23"/>
      <c r="FN815" s="23"/>
      <c r="FO815" s="23"/>
      <c r="FP815" s="23"/>
      <c r="FQ815" s="23"/>
      <c r="FR815" s="23"/>
    </row>
    <row r="816" spans="1:174" s="21" customFormat="1" x14ac:dyDescent="0.25">
      <c r="A816" s="23"/>
      <c r="B816" s="23"/>
      <c r="C816" s="23"/>
      <c r="D816" s="48"/>
      <c r="E816" s="23"/>
      <c r="F816" s="48"/>
      <c r="G816" s="23"/>
      <c r="H816" s="23"/>
      <c r="I816" s="23"/>
      <c r="J816" s="23"/>
      <c r="K816" s="23"/>
      <c r="L816" s="23"/>
      <c r="M816" s="23"/>
      <c r="N816" s="23"/>
      <c r="O816" s="23"/>
      <c r="P816" s="23"/>
      <c r="Q816" s="23"/>
      <c r="R816" s="23"/>
      <c r="S816" s="23"/>
      <c r="T816" s="23"/>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5"/>
      <c r="AW816" s="5"/>
      <c r="AX816" s="5"/>
      <c r="AY816" s="5"/>
      <c r="AZ816" s="5"/>
      <c r="BA816" s="5"/>
      <c r="BB816" s="5"/>
      <c r="BC816" s="5"/>
      <c r="BD816" s="5"/>
      <c r="BE816" s="5"/>
      <c r="BF816" s="5"/>
      <c r="BG816" s="5"/>
      <c r="BH816" s="5"/>
      <c r="BI816" s="5"/>
      <c r="BJ816" s="5"/>
      <c r="BK816" s="5"/>
      <c r="CF816" s="22"/>
      <c r="CG816" s="22"/>
      <c r="CH816" s="22"/>
      <c r="CI816" s="22"/>
      <c r="CJ816" s="22"/>
      <c r="CK816" s="22"/>
      <c r="CL816" s="22"/>
      <c r="CM816" s="22"/>
      <c r="CN816" s="22"/>
      <c r="CO816" s="22"/>
      <c r="CP816" s="22"/>
      <c r="CQ816" s="22"/>
      <c r="CR816" s="22"/>
      <c r="CS816" s="22"/>
      <c r="CT816" s="22"/>
      <c r="CU816" s="22"/>
      <c r="CV816" s="22"/>
      <c r="CW816" s="22"/>
      <c r="CX816" s="22"/>
      <c r="CY816" s="22"/>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3"/>
      <c r="EV816" s="23"/>
      <c r="EW816" s="23"/>
      <c r="EX816" s="23"/>
      <c r="EY816" s="23"/>
      <c r="EZ816" s="23"/>
      <c r="FA816" s="23"/>
      <c r="FB816" s="23"/>
      <c r="FC816" s="23"/>
      <c r="FD816" s="23"/>
      <c r="FE816" s="23"/>
      <c r="FF816" s="23"/>
      <c r="FG816" s="23"/>
      <c r="FH816" s="23"/>
      <c r="FI816" s="23"/>
      <c r="FJ816" s="23"/>
      <c r="FK816" s="23"/>
      <c r="FL816" s="23"/>
      <c r="FM816" s="23"/>
      <c r="FN816" s="23"/>
      <c r="FO816" s="23"/>
      <c r="FP816" s="23"/>
      <c r="FQ816" s="23"/>
      <c r="FR816" s="23"/>
    </row>
    <row r="817" spans="1:174" s="21" customFormat="1" x14ac:dyDescent="0.25">
      <c r="A817" s="23"/>
      <c r="B817" s="23"/>
      <c r="C817" s="23"/>
      <c r="D817" s="48"/>
      <c r="E817" s="23"/>
      <c r="F817" s="48"/>
      <c r="G817" s="23"/>
      <c r="H817" s="23"/>
      <c r="I817" s="23"/>
      <c r="J817" s="23"/>
      <c r="K817" s="23"/>
      <c r="L817" s="23"/>
      <c r="M817" s="23"/>
      <c r="N817" s="23"/>
      <c r="O817" s="23"/>
      <c r="P817" s="23"/>
      <c r="Q817" s="23"/>
      <c r="R817" s="23"/>
      <c r="S817" s="23"/>
      <c r="T817" s="23"/>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5"/>
      <c r="AW817" s="5"/>
      <c r="AX817" s="5"/>
      <c r="AY817" s="5"/>
      <c r="AZ817" s="5"/>
      <c r="BA817" s="5"/>
      <c r="BB817" s="5"/>
      <c r="BC817" s="5"/>
      <c r="BD817" s="5"/>
      <c r="BE817" s="5"/>
      <c r="BF817" s="5"/>
      <c r="BG817" s="5"/>
      <c r="BH817" s="5"/>
      <c r="BI817" s="5"/>
      <c r="BJ817" s="5"/>
      <c r="BK817" s="5"/>
      <c r="CF817" s="22"/>
      <c r="CG817" s="22"/>
      <c r="CH817" s="22"/>
      <c r="CI817" s="22"/>
      <c r="CJ817" s="22"/>
      <c r="CK817" s="22"/>
      <c r="CL817" s="22"/>
      <c r="CM817" s="22"/>
      <c r="CN817" s="22"/>
      <c r="CO817" s="22"/>
      <c r="CP817" s="22"/>
      <c r="CQ817" s="22"/>
      <c r="CR817" s="22"/>
      <c r="CS817" s="22"/>
      <c r="CT817" s="22"/>
      <c r="CU817" s="22"/>
      <c r="CV817" s="22"/>
      <c r="CW817" s="22"/>
      <c r="CX817" s="22"/>
      <c r="CY817" s="22"/>
      <c r="CZ817" s="23"/>
      <c r="DA817" s="23"/>
      <c r="DB817" s="23"/>
      <c r="DC817" s="23"/>
      <c r="DD817" s="23"/>
      <c r="DE817" s="23"/>
      <c r="DF817" s="23"/>
      <c r="DG817" s="23"/>
      <c r="DH817" s="23"/>
      <c r="DI817" s="23"/>
      <c r="DJ817" s="23"/>
      <c r="DK817" s="23"/>
      <c r="DL817" s="23"/>
      <c r="DM817" s="23"/>
      <c r="DN817" s="23"/>
      <c r="DO817" s="23"/>
      <c r="DP817" s="23"/>
      <c r="DQ817" s="23"/>
      <c r="DR817" s="23"/>
      <c r="DS817" s="23"/>
      <c r="DT817" s="23"/>
      <c r="DU817" s="23"/>
      <c r="DV817" s="23"/>
      <c r="DW817" s="23"/>
      <c r="DX817" s="23"/>
      <c r="DY817" s="23"/>
      <c r="DZ817" s="23"/>
      <c r="EA817" s="23"/>
      <c r="EB817" s="23"/>
      <c r="EC817" s="23"/>
      <c r="ED817" s="23"/>
      <c r="EE817" s="23"/>
      <c r="EF817" s="23"/>
      <c r="EG817" s="23"/>
      <c r="EH817" s="23"/>
      <c r="EI817" s="23"/>
      <c r="EJ817" s="23"/>
      <c r="EK817" s="23"/>
      <c r="EL817" s="23"/>
      <c r="EM817" s="23"/>
      <c r="EN817" s="23"/>
      <c r="EO817" s="23"/>
      <c r="EP817" s="23"/>
      <c r="EQ817" s="23"/>
      <c r="ER817" s="23"/>
      <c r="ES817" s="23"/>
      <c r="ET817" s="23"/>
      <c r="EU817" s="23"/>
      <c r="EV817" s="23"/>
      <c r="EW817" s="23"/>
      <c r="EX817" s="23"/>
      <c r="EY817" s="23"/>
      <c r="EZ817" s="23"/>
      <c r="FA817" s="23"/>
      <c r="FB817" s="23"/>
      <c r="FC817" s="23"/>
      <c r="FD817" s="23"/>
      <c r="FE817" s="23"/>
      <c r="FF817" s="23"/>
      <c r="FG817" s="23"/>
      <c r="FH817" s="23"/>
      <c r="FI817" s="23"/>
      <c r="FJ817" s="23"/>
      <c r="FK817" s="23"/>
      <c r="FL817" s="23"/>
      <c r="FM817" s="23"/>
      <c r="FN817" s="23"/>
      <c r="FO817" s="23"/>
      <c r="FP817" s="23"/>
      <c r="FQ817" s="23"/>
      <c r="FR817" s="23"/>
    </row>
    <row r="818" spans="1:174" s="21" customFormat="1" x14ac:dyDescent="0.25">
      <c r="A818" s="23"/>
      <c r="B818" s="23"/>
      <c r="C818" s="23"/>
      <c r="D818" s="48"/>
      <c r="E818" s="23"/>
      <c r="F818" s="48"/>
      <c r="G818" s="23"/>
      <c r="H818" s="23"/>
      <c r="I818" s="23"/>
      <c r="J818" s="23"/>
      <c r="K818" s="23"/>
      <c r="L818" s="23"/>
      <c r="M818" s="23"/>
      <c r="N818" s="23"/>
      <c r="O818" s="23"/>
      <c r="P818" s="23"/>
      <c r="Q818" s="23"/>
      <c r="R818" s="23"/>
      <c r="S818" s="23"/>
      <c r="T818" s="23"/>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5"/>
      <c r="AW818" s="5"/>
      <c r="AX818" s="5"/>
      <c r="AY818" s="5"/>
      <c r="AZ818" s="5"/>
      <c r="BA818" s="5"/>
      <c r="BB818" s="5"/>
      <c r="BC818" s="5"/>
      <c r="BD818" s="5"/>
      <c r="BE818" s="5"/>
      <c r="BF818" s="5"/>
      <c r="BG818" s="5"/>
      <c r="BH818" s="5"/>
      <c r="BI818" s="5"/>
      <c r="BJ818" s="5"/>
      <c r="BK818" s="5"/>
      <c r="CF818" s="22"/>
      <c r="CG818" s="22"/>
      <c r="CH818" s="22"/>
      <c r="CI818" s="22"/>
      <c r="CJ818" s="22"/>
      <c r="CK818" s="22"/>
      <c r="CL818" s="22"/>
      <c r="CM818" s="22"/>
      <c r="CN818" s="22"/>
      <c r="CO818" s="22"/>
      <c r="CP818" s="22"/>
      <c r="CQ818" s="22"/>
      <c r="CR818" s="22"/>
      <c r="CS818" s="22"/>
      <c r="CT818" s="22"/>
      <c r="CU818" s="22"/>
      <c r="CV818" s="22"/>
      <c r="CW818" s="22"/>
      <c r="CX818" s="22"/>
      <c r="CY818" s="22"/>
      <c r="CZ818" s="23"/>
      <c r="DA818" s="23"/>
      <c r="DB818" s="23"/>
      <c r="DC818" s="23"/>
      <c r="DD818" s="23"/>
      <c r="DE818" s="23"/>
      <c r="DF818" s="23"/>
      <c r="DG818" s="23"/>
      <c r="DH818" s="23"/>
      <c r="DI818" s="23"/>
      <c r="DJ818" s="23"/>
      <c r="DK818" s="23"/>
      <c r="DL818" s="23"/>
      <c r="DM818" s="23"/>
      <c r="DN818" s="23"/>
      <c r="DO818" s="23"/>
      <c r="DP818" s="23"/>
      <c r="DQ818" s="23"/>
      <c r="DR818" s="23"/>
      <c r="DS818" s="23"/>
      <c r="DT818" s="23"/>
      <c r="DU818" s="23"/>
      <c r="DV818" s="23"/>
      <c r="DW818" s="23"/>
      <c r="DX818" s="23"/>
      <c r="DY818" s="23"/>
      <c r="DZ818" s="23"/>
      <c r="EA818" s="23"/>
      <c r="EB818" s="23"/>
      <c r="EC818" s="23"/>
      <c r="ED818" s="23"/>
      <c r="EE818" s="23"/>
      <c r="EF818" s="23"/>
      <c r="EG818" s="23"/>
      <c r="EH818" s="23"/>
      <c r="EI818" s="23"/>
      <c r="EJ818" s="23"/>
      <c r="EK818" s="23"/>
      <c r="EL818" s="23"/>
      <c r="EM818" s="23"/>
      <c r="EN818" s="23"/>
      <c r="EO818" s="23"/>
      <c r="EP818" s="23"/>
      <c r="EQ818" s="23"/>
      <c r="ER818" s="23"/>
      <c r="ES818" s="23"/>
      <c r="ET818" s="23"/>
      <c r="EU818" s="23"/>
      <c r="EV818" s="23"/>
      <c r="EW818" s="23"/>
      <c r="EX818" s="23"/>
      <c r="EY818" s="23"/>
      <c r="EZ818" s="23"/>
      <c r="FA818" s="23"/>
      <c r="FB818" s="23"/>
      <c r="FC818" s="23"/>
      <c r="FD818" s="23"/>
      <c r="FE818" s="23"/>
      <c r="FF818" s="23"/>
      <c r="FG818" s="23"/>
      <c r="FH818" s="23"/>
      <c r="FI818" s="23"/>
      <c r="FJ818" s="23"/>
      <c r="FK818" s="23"/>
      <c r="FL818" s="23"/>
      <c r="FM818" s="23"/>
      <c r="FN818" s="23"/>
      <c r="FO818" s="23"/>
      <c r="FP818" s="23"/>
      <c r="FQ818" s="23"/>
      <c r="FR818" s="23"/>
    </row>
    <row r="819" spans="1:174" s="21" customFormat="1" x14ac:dyDescent="0.25">
      <c r="A819" s="23"/>
      <c r="B819" s="23"/>
      <c r="C819" s="23"/>
      <c r="D819" s="48"/>
      <c r="E819" s="23"/>
      <c r="F819" s="48"/>
      <c r="G819" s="23"/>
      <c r="H819" s="23"/>
      <c r="I819" s="23"/>
      <c r="J819" s="23"/>
      <c r="K819" s="23"/>
      <c r="L819" s="23"/>
      <c r="M819" s="23"/>
      <c r="N819" s="23"/>
      <c r="O819" s="23"/>
      <c r="P819" s="23"/>
      <c r="Q819" s="23"/>
      <c r="R819" s="23"/>
      <c r="S819" s="23"/>
      <c r="T819" s="23"/>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5"/>
      <c r="AW819" s="5"/>
      <c r="AX819" s="5"/>
      <c r="AY819" s="5"/>
      <c r="AZ819" s="5"/>
      <c r="BA819" s="5"/>
      <c r="BB819" s="5"/>
      <c r="BC819" s="5"/>
      <c r="BD819" s="5"/>
      <c r="BE819" s="5"/>
      <c r="BF819" s="5"/>
      <c r="BG819" s="5"/>
      <c r="BH819" s="5"/>
      <c r="BI819" s="5"/>
      <c r="BJ819" s="5"/>
      <c r="BK819" s="5"/>
      <c r="CF819" s="22"/>
      <c r="CG819" s="22"/>
      <c r="CH819" s="22"/>
      <c r="CI819" s="22"/>
      <c r="CJ819" s="22"/>
      <c r="CK819" s="22"/>
      <c r="CL819" s="22"/>
      <c r="CM819" s="22"/>
      <c r="CN819" s="22"/>
      <c r="CO819" s="22"/>
      <c r="CP819" s="22"/>
      <c r="CQ819" s="22"/>
      <c r="CR819" s="22"/>
      <c r="CS819" s="22"/>
      <c r="CT819" s="22"/>
      <c r="CU819" s="22"/>
      <c r="CV819" s="22"/>
      <c r="CW819" s="22"/>
      <c r="CX819" s="22"/>
      <c r="CY819" s="22"/>
      <c r="CZ819" s="23"/>
      <c r="DA819" s="23"/>
      <c r="DB819" s="23"/>
      <c r="DC819" s="23"/>
      <c r="DD819" s="23"/>
      <c r="DE819" s="23"/>
      <c r="DF819" s="23"/>
      <c r="DG819" s="23"/>
      <c r="DH819" s="23"/>
      <c r="DI819" s="23"/>
      <c r="DJ819" s="23"/>
      <c r="DK819" s="23"/>
      <c r="DL819" s="23"/>
      <c r="DM819" s="23"/>
      <c r="DN819" s="23"/>
      <c r="DO819" s="23"/>
      <c r="DP819" s="23"/>
      <c r="DQ819" s="23"/>
      <c r="DR819" s="23"/>
      <c r="DS819" s="23"/>
      <c r="DT819" s="23"/>
      <c r="DU819" s="23"/>
      <c r="DV819" s="23"/>
      <c r="DW819" s="23"/>
      <c r="DX819" s="23"/>
      <c r="DY819" s="23"/>
      <c r="DZ819" s="23"/>
      <c r="EA819" s="23"/>
      <c r="EB819" s="23"/>
      <c r="EC819" s="23"/>
      <c r="ED819" s="23"/>
      <c r="EE819" s="23"/>
      <c r="EF819" s="23"/>
      <c r="EG819" s="23"/>
      <c r="EH819" s="23"/>
      <c r="EI819" s="23"/>
      <c r="EJ819" s="23"/>
      <c r="EK819" s="23"/>
      <c r="EL819" s="23"/>
      <c r="EM819" s="23"/>
      <c r="EN819" s="23"/>
      <c r="EO819" s="23"/>
      <c r="EP819" s="23"/>
      <c r="EQ819" s="23"/>
      <c r="ER819" s="23"/>
      <c r="ES819" s="23"/>
      <c r="ET819" s="23"/>
      <c r="EU819" s="23"/>
      <c r="EV819" s="23"/>
      <c r="EW819" s="23"/>
      <c r="EX819" s="23"/>
      <c r="EY819" s="23"/>
      <c r="EZ819" s="23"/>
      <c r="FA819" s="23"/>
      <c r="FB819" s="23"/>
      <c r="FC819" s="23"/>
      <c r="FD819" s="23"/>
      <c r="FE819" s="23"/>
      <c r="FF819" s="23"/>
      <c r="FG819" s="23"/>
      <c r="FH819" s="23"/>
      <c r="FI819" s="23"/>
      <c r="FJ819" s="23"/>
      <c r="FK819" s="23"/>
      <c r="FL819" s="23"/>
      <c r="FM819" s="23"/>
      <c r="FN819" s="23"/>
      <c r="FO819" s="23"/>
      <c r="FP819" s="23"/>
      <c r="FQ819" s="23"/>
      <c r="FR819" s="23"/>
    </row>
    <row r="820" spans="1:174" s="21" customFormat="1" x14ac:dyDescent="0.25">
      <c r="A820" s="23"/>
      <c r="B820" s="23"/>
      <c r="C820" s="23"/>
      <c r="D820" s="48"/>
      <c r="E820" s="23"/>
      <c r="F820" s="48"/>
      <c r="G820" s="23"/>
      <c r="H820" s="23"/>
      <c r="I820" s="23"/>
      <c r="J820" s="23"/>
      <c r="K820" s="23"/>
      <c r="L820" s="23"/>
      <c r="M820" s="23"/>
      <c r="N820" s="23"/>
      <c r="O820" s="23"/>
      <c r="P820" s="23"/>
      <c r="Q820" s="23"/>
      <c r="R820" s="23"/>
      <c r="S820" s="23"/>
      <c r="T820" s="23"/>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5"/>
      <c r="AW820" s="5"/>
      <c r="AX820" s="5"/>
      <c r="AY820" s="5"/>
      <c r="AZ820" s="5"/>
      <c r="BA820" s="5"/>
      <c r="BB820" s="5"/>
      <c r="BC820" s="5"/>
      <c r="BD820" s="5"/>
      <c r="BE820" s="5"/>
      <c r="BF820" s="5"/>
      <c r="BG820" s="5"/>
      <c r="BH820" s="5"/>
      <c r="BI820" s="5"/>
      <c r="BJ820" s="5"/>
      <c r="BK820" s="5"/>
      <c r="CF820" s="22"/>
      <c r="CG820" s="22"/>
      <c r="CH820" s="22"/>
      <c r="CI820" s="22"/>
      <c r="CJ820" s="22"/>
      <c r="CK820" s="22"/>
      <c r="CL820" s="22"/>
      <c r="CM820" s="22"/>
      <c r="CN820" s="22"/>
      <c r="CO820" s="22"/>
      <c r="CP820" s="22"/>
      <c r="CQ820" s="22"/>
      <c r="CR820" s="22"/>
      <c r="CS820" s="22"/>
      <c r="CT820" s="22"/>
      <c r="CU820" s="22"/>
      <c r="CV820" s="22"/>
      <c r="CW820" s="22"/>
      <c r="CX820" s="22"/>
      <c r="CY820" s="22"/>
      <c r="CZ820" s="23"/>
      <c r="DA820" s="23"/>
      <c r="DB820" s="23"/>
      <c r="DC820" s="23"/>
      <c r="DD820" s="23"/>
      <c r="DE820" s="23"/>
      <c r="DF820" s="23"/>
      <c r="DG820" s="23"/>
      <c r="DH820" s="23"/>
      <c r="DI820" s="23"/>
      <c r="DJ820" s="23"/>
      <c r="DK820" s="23"/>
      <c r="DL820" s="23"/>
      <c r="DM820" s="23"/>
      <c r="DN820" s="23"/>
      <c r="DO820" s="23"/>
      <c r="DP820" s="23"/>
      <c r="DQ820" s="23"/>
      <c r="DR820" s="23"/>
      <c r="DS820" s="23"/>
      <c r="DT820" s="23"/>
      <c r="DU820" s="23"/>
      <c r="DV820" s="23"/>
      <c r="DW820" s="23"/>
      <c r="DX820" s="23"/>
      <c r="DY820" s="23"/>
      <c r="DZ820" s="23"/>
      <c r="EA820" s="23"/>
      <c r="EB820" s="23"/>
      <c r="EC820" s="23"/>
      <c r="ED820" s="23"/>
      <c r="EE820" s="23"/>
      <c r="EF820" s="23"/>
      <c r="EG820" s="23"/>
      <c r="EH820" s="23"/>
      <c r="EI820" s="23"/>
      <c r="EJ820" s="23"/>
      <c r="EK820" s="23"/>
      <c r="EL820" s="23"/>
      <c r="EM820" s="23"/>
      <c r="EN820" s="23"/>
      <c r="EO820" s="23"/>
      <c r="EP820" s="23"/>
      <c r="EQ820" s="23"/>
      <c r="ER820" s="23"/>
      <c r="ES820" s="23"/>
      <c r="ET820" s="23"/>
      <c r="EU820" s="23"/>
      <c r="EV820" s="23"/>
      <c r="EW820" s="23"/>
      <c r="EX820" s="23"/>
      <c r="EY820" s="23"/>
      <c r="EZ820" s="23"/>
      <c r="FA820" s="23"/>
      <c r="FB820" s="23"/>
      <c r="FC820" s="23"/>
      <c r="FD820" s="23"/>
      <c r="FE820" s="23"/>
      <c r="FF820" s="23"/>
      <c r="FG820" s="23"/>
      <c r="FH820" s="23"/>
      <c r="FI820" s="23"/>
      <c r="FJ820" s="23"/>
      <c r="FK820" s="23"/>
      <c r="FL820" s="23"/>
      <c r="FM820" s="23"/>
      <c r="FN820" s="23"/>
      <c r="FO820" s="23"/>
      <c r="FP820" s="23"/>
      <c r="FQ820" s="23"/>
      <c r="FR820" s="23"/>
    </row>
    <row r="821" spans="1:174" s="21" customFormat="1" x14ac:dyDescent="0.25">
      <c r="A821" s="23"/>
      <c r="B821" s="23"/>
      <c r="C821" s="23"/>
      <c r="D821" s="48"/>
      <c r="E821" s="23"/>
      <c r="F821" s="48"/>
      <c r="G821" s="23"/>
      <c r="H821" s="23"/>
      <c r="I821" s="23"/>
      <c r="J821" s="23"/>
      <c r="K821" s="23"/>
      <c r="L821" s="23"/>
      <c r="M821" s="23"/>
      <c r="N821" s="23"/>
      <c r="O821" s="23"/>
      <c r="P821" s="23"/>
      <c r="Q821" s="23"/>
      <c r="R821" s="23"/>
      <c r="S821" s="23"/>
      <c r="T821" s="23"/>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5"/>
      <c r="AW821" s="5"/>
      <c r="AX821" s="5"/>
      <c r="AY821" s="5"/>
      <c r="AZ821" s="5"/>
      <c r="BA821" s="5"/>
      <c r="BB821" s="5"/>
      <c r="BC821" s="5"/>
      <c r="BD821" s="5"/>
      <c r="BE821" s="5"/>
      <c r="BF821" s="5"/>
      <c r="BG821" s="5"/>
      <c r="BH821" s="5"/>
      <c r="BI821" s="5"/>
      <c r="BJ821" s="5"/>
      <c r="BK821" s="5"/>
      <c r="CF821" s="22"/>
      <c r="CG821" s="22"/>
      <c r="CH821" s="22"/>
      <c r="CI821" s="22"/>
      <c r="CJ821" s="22"/>
      <c r="CK821" s="22"/>
      <c r="CL821" s="22"/>
      <c r="CM821" s="22"/>
      <c r="CN821" s="22"/>
      <c r="CO821" s="22"/>
      <c r="CP821" s="22"/>
      <c r="CQ821" s="22"/>
      <c r="CR821" s="22"/>
      <c r="CS821" s="22"/>
      <c r="CT821" s="22"/>
      <c r="CU821" s="22"/>
      <c r="CV821" s="22"/>
      <c r="CW821" s="22"/>
      <c r="CX821" s="22"/>
      <c r="CY821" s="22"/>
      <c r="CZ821" s="23"/>
      <c r="DA821" s="23"/>
      <c r="DB821" s="23"/>
      <c r="DC821" s="23"/>
      <c r="DD821" s="23"/>
      <c r="DE821" s="23"/>
      <c r="DF821" s="23"/>
      <c r="DG821" s="23"/>
      <c r="DH821" s="23"/>
      <c r="DI821" s="23"/>
      <c r="DJ821" s="23"/>
      <c r="DK821" s="23"/>
      <c r="DL821" s="23"/>
      <c r="DM821" s="23"/>
      <c r="DN821" s="23"/>
      <c r="DO821" s="23"/>
      <c r="DP821" s="23"/>
      <c r="DQ821" s="23"/>
      <c r="DR821" s="23"/>
      <c r="DS821" s="23"/>
      <c r="DT821" s="23"/>
      <c r="DU821" s="23"/>
      <c r="DV821" s="23"/>
      <c r="DW821" s="23"/>
      <c r="DX821" s="23"/>
      <c r="DY821" s="23"/>
      <c r="DZ821" s="23"/>
      <c r="EA821" s="23"/>
      <c r="EB821" s="23"/>
      <c r="EC821" s="23"/>
      <c r="ED821" s="23"/>
      <c r="EE821" s="23"/>
      <c r="EF821" s="23"/>
      <c r="EG821" s="23"/>
      <c r="EH821" s="23"/>
      <c r="EI821" s="23"/>
      <c r="EJ821" s="23"/>
      <c r="EK821" s="23"/>
      <c r="EL821" s="23"/>
      <c r="EM821" s="23"/>
      <c r="EN821" s="23"/>
      <c r="EO821" s="23"/>
      <c r="EP821" s="23"/>
      <c r="EQ821" s="23"/>
      <c r="ER821" s="23"/>
      <c r="ES821" s="23"/>
      <c r="ET821" s="23"/>
      <c r="EU821" s="23"/>
      <c r="EV821" s="23"/>
      <c r="EW821" s="23"/>
      <c r="EX821" s="23"/>
      <c r="EY821" s="23"/>
      <c r="EZ821" s="23"/>
      <c r="FA821" s="23"/>
      <c r="FB821" s="23"/>
      <c r="FC821" s="23"/>
      <c r="FD821" s="23"/>
      <c r="FE821" s="23"/>
      <c r="FF821" s="23"/>
      <c r="FG821" s="23"/>
      <c r="FH821" s="23"/>
      <c r="FI821" s="23"/>
      <c r="FJ821" s="23"/>
      <c r="FK821" s="23"/>
      <c r="FL821" s="23"/>
      <c r="FM821" s="23"/>
      <c r="FN821" s="23"/>
      <c r="FO821" s="23"/>
      <c r="FP821" s="23"/>
      <c r="FQ821" s="23"/>
      <c r="FR821" s="23"/>
    </row>
    <row r="822" spans="1:174" s="21" customFormat="1" x14ac:dyDescent="0.25">
      <c r="A822" s="23"/>
      <c r="B822" s="23"/>
      <c r="C822" s="23"/>
      <c r="D822" s="48"/>
      <c r="E822" s="23"/>
      <c r="F822" s="48"/>
      <c r="G822" s="23"/>
      <c r="H822" s="23"/>
      <c r="I822" s="23"/>
      <c r="J822" s="23"/>
      <c r="K822" s="23"/>
      <c r="L822" s="23"/>
      <c r="M822" s="23"/>
      <c r="N822" s="23"/>
      <c r="O822" s="23"/>
      <c r="P822" s="23"/>
      <c r="Q822" s="23"/>
      <c r="R822" s="23"/>
      <c r="S822" s="23"/>
      <c r="T822" s="23"/>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5"/>
      <c r="AW822" s="5"/>
      <c r="AX822" s="5"/>
      <c r="AY822" s="5"/>
      <c r="AZ822" s="5"/>
      <c r="BA822" s="5"/>
      <c r="BB822" s="5"/>
      <c r="BC822" s="5"/>
      <c r="BD822" s="5"/>
      <c r="BE822" s="5"/>
      <c r="BF822" s="5"/>
      <c r="BG822" s="5"/>
      <c r="BH822" s="5"/>
      <c r="BI822" s="5"/>
      <c r="BJ822" s="5"/>
      <c r="BK822" s="5"/>
      <c r="CF822" s="22"/>
      <c r="CG822" s="22"/>
      <c r="CH822" s="22"/>
      <c r="CI822" s="22"/>
      <c r="CJ822" s="22"/>
      <c r="CK822" s="22"/>
      <c r="CL822" s="22"/>
      <c r="CM822" s="22"/>
      <c r="CN822" s="22"/>
      <c r="CO822" s="22"/>
      <c r="CP822" s="22"/>
      <c r="CQ822" s="22"/>
      <c r="CR822" s="22"/>
      <c r="CS822" s="22"/>
      <c r="CT822" s="22"/>
      <c r="CU822" s="22"/>
      <c r="CV822" s="22"/>
      <c r="CW822" s="22"/>
      <c r="CX822" s="22"/>
      <c r="CY822" s="22"/>
      <c r="CZ822" s="23"/>
      <c r="DA822" s="23"/>
      <c r="DB822" s="23"/>
      <c r="DC822" s="23"/>
      <c r="DD822" s="23"/>
      <c r="DE822" s="23"/>
      <c r="DF822" s="23"/>
      <c r="DG822" s="23"/>
      <c r="DH822" s="23"/>
      <c r="DI822" s="23"/>
      <c r="DJ822" s="23"/>
      <c r="DK822" s="23"/>
      <c r="DL822" s="23"/>
      <c r="DM822" s="23"/>
      <c r="DN822" s="23"/>
      <c r="DO822" s="23"/>
      <c r="DP822" s="23"/>
      <c r="DQ822" s="23"/>
      <c r="DR822" s="23"/>
      <c r="DS822" s="23"/>
      <c r="DT822" s="23"/>
      <c r="DU822" s="23"/>
      <c r="DV822" s="23"/>
      <c r="DW822" s="23"/>
      <c r="DX822" s="23"/>
      <c r="DY822" s="23"/>
      <c r="DZ822" s="23"/>
      <c r="EA822" s="23"/>
      <c r="EB822" s="23"/>
      <c r="EC822" s="23"/>
      <c r="ED822" s="23"/>
      <c r="EE822" s="23"/>
      <c r="EF822" s="23"/>
      <c r="EG822" s="23"/>
      <c r="EH822" s="23"/>
      <c r="EI822" s="23"/>
      <c r="EJ822" s="23"/>
      <c r="EK822" s="23"/>
      <c r="EL822" s="23"/>
      <c r="EM822" s="23"/>
      <c r="EN822" s="23"/>
      <c r="EO822" s="23"/>
      <c r="EP822" s="23"/>
      <c r="EQ822" s="23"/>
      <c r="ER822" s="23"/>
      <c r="ES822" s="23"/>
      <c r="ET822" s="23"/>
      <c r="EU822" s="23"/>
      <c r="EV822" s="23"/>
      <c r="EW822" s="23"/>
      <c r="EX822" s="23"/>
      <c r="EY822" s="23"/>
      <c r="EZ822" s="23"/>
      <c r="FA822" s="23"/>
      <c r="FB822" s="23"/>
      <c r="FC822" s="23"/>
      <c r="FD822" s="23"/>
      <c r="FE822" s="23"/>
      <c r="FF822" s="23"/>
      <c r="FG822" s="23"/>
      <c r="FH822" s="23"/>
      <c r="FI822" s="23"/>
      <c r="FJ822" s="23"/>
      <c r="FK822" s="23"/>
      <c r="FL822" s="23"/>
      <c r="FM822" s="23"/>
      <c r="FN822" s="23"/>
      <c r="FO822" s="23"/>
      <c r="FP822" s="23"/>
      <c r="FQ822" s="23"/>
      <c r="FR822" s="23"/>
    </row>
    <row r="823" spans="1:174" s="21" customFormat="1" x14ac:dyDescent="0.25">
      <c r="A823" s="23"/>
      <c r="B823" s="23"/>
      <c r="C823" s="23"/>
      <c r="D823" s="48"/>
      <c r="E823" s="23"/>
      <c r="F823" s="48"/>
      <c r="G823" s="23"/>
      <c r="H823" s="23"/>
      <c r="I823" s="23"/>
      <c r="J823" s="23"/>
      <c r="K823" s="23"/>
      <c r="L823" s="23"/>
      <c r="M823" s="23"/>
      <c r="N823" s="23"/>
      <c r="O823" s="23"/>
      <c r="P823" s="23"/>
      <c r="Q823" s="23"/>
      <c r="R823" s="23"/>
      <c r="S823" s="23"/>
      <c r="T823" s="23"/>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5"/>
      <c r="AW823" s="5"/>
      <c r="AX823" s="5"/>
      <c r="AY823" s="5"/>
      <c r="AZ823" s="5"/>
      <c r="BA823" s="5"/>
      <c r="BB823" s="5"/>
      <c r="BC823" s="5"/>
      <c r="BD823" s="5"/>
      <c r="BE823" s="5"/>
      <c r="BF823" s="5"/>
      <c r="BG823" s="5"/>
      <c r="BH823" s="5"/>
      <c r="BI823" s="5"/>
      <c r="BJ823" s="5"/>
      <c r="BK823" s="5"/>
      <c r="CF823" s="22"/>
      <c r="CG823" s="22"/>
      <c r="CH823" s="22"/>
      <c r="CI823" s="22"/>
      <c r="CJ823" s="22"/>
      <c r="CK823" s="22"/>
      <c r="CL823" s="22"/>
      <c r="CM823" s="22"/>
      <c r="CN823" s="22"/>
      <c r="CO823" s="22"/>
      <c r="CP823" s="22"/>
      <c r="CQ823" s="22"/>
      <c r="CR823" s="22"/>
      <c r="CS823" s="22"/>
      <c r="CT823" s="22"/>
      <c r="CU823" s="22"/>
      <c r="CV823" s="22"/>
      <c r="CW823" s="22"/>
      <c r="CX823" s="22"/>
      <c r="CY823" s="22"/>
      <c r="CZ823" s="23"/>
      <c r="DA823" s="23"/>
      <c r="DB823" s="23"/>
      <c r="DC823" s="23"/>
      <c r="DD823" s="23"/>
      <c r="DE823" s="23"/>
      <c r="DF823" s="23"/>
      <c r="DG823" s="23"/>
      <c r="DH823" s="23"/>
      <c r="DI823" s="23"/>
      <c r="DJ823" s="23"/>
      <c r="DK823" s="23"/>
      <c r="DL823" s="23"/>
      <c r="DM823" s="23"/>
      <c r="DN823" s="23"/>
      <c r="DO823" s="23"/>
      <c r="DP823" s="23"/>
      <c r="DQ823" s="23"/>
      <c r="DR823" s="23"/>
      <c r="DS823" s="23"/>
      <c r="DT823" s="23"/>
      <c r="DU823" s="23"/>
      <c r="DV823" s="23"/>
      <c r="DW823" s="23"/>
      <c r="DX823" s="23"/>
      <c r="DY823" s="23"/>
      <c r="DZ823" s="23"/>
      <c r="EA823" s="23"/>
      <c r="EB823" s="23"/>
      <c r="EC823" s="23"/>
      <c r="ED823" s="23"/>
      <c r="EE823" s="23"/>
      <c r="EF823" s="23"/>
      <c r="EG823" s="23"/>
      <c r="EH823" s="23"/>
      <c r="EI823" s="23"/>
      <c r="EJ823" s="23"/>
      <c r="EK823" s="23"/>
      <c r="EL823" s="23"/>
      <c r="EM823" s="23"/>
      <c r="EN823" s="23"/>
      <c r="EO823" s="23"/>
      <c r="EP823" s="23"/>
      <c r="EQ823" s="23"/>
      <c r="ER823" s="23"/>
      <c r="ES823" s="23"/>
      <c r="ET823" s="23"/>
      <c r="EU823" s="23"/>
      <c r="EV823" s="23"/>
      <c r="EW823" s="23"/>
      <c r="EX823" s="23"/>
      <c r="EY823" s="23"/>
      <c r="EZ823" s="23"/>
      <c r="FA823" s="23"/>
      <c r="FB823" s="23"/>
      <c r="FC823" s="23"/>
      <c r="FD823" s="23"/>
      <c r="FE823" s="23"/>
      <c r="FF823" s="23"/>
      <c r="FG823" s="23"/>
      <c r="FH823" s="23"/>
      <c r="FI823" s="23"/>
      <c r="FJ823" s="23"/>
      <c r="FK823" s="23"/>
      <c r="FL823" s="23"/>
      <c r="FM823" s="23"/>
      <c r="FN823" s="23"/>
      <c r="FO823" s="23"/>
      <c r="FP823" s="23"/>
      <c r="FQ823" s="23"/>
      <c r="FR823" s="23"/>
    </row>
    <row r="824" spans="1:174" s="21" customFormat="1" x14ac:dyDescent="0.25">
      <c r="A824" s="23"/>
      <c r="B824" s="23"/>
      <c r="C824" s="23"/>
      <c r="D824" s="48"/>
      <c r="E824" s="23"/>
      <c r="F824" s="48"/>
      <c r="G824" s="23"/>
      <c r="H824" s="23"/>
      <c r="I824" s="23"/>
      <c r="J824" s="23"/>
      <c r="K824" s="23"/>
      <c r="L824" s="23"/>
      <c r="M824" s="23"/>
      <c r="N824" s="23"/>
      <c r="O824" s="23"/>
      <c r="P824" s="23"/>
      <c r="Q824" s="23"/>
      <c r="R824" s="23"/>
      <c r="S824" s="23"/>
      <c r="T824" s="23"/>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5"/>
      <c r="AW824" s="5"/>
      <c r="AX824" s="5"/>
      <c r="AY824" s="5"/>
      <c r="AZ824" s="5"/>
      <c r="BA824" s="5"/>
      <c r="BB824" s="5"/>
      <c r="BC824" s="5"/>
      <c r="BD824" s="5"/>
      <c r="BE824" s="5"/>
      <c r="BF824" s="5"/>
      <c r="BG824" s="5"/>
      <c r="BH824" s="5"/>
      <c r="BI824" s="5"/>
      <c r="BJ824" s="5"/>
      <c r="BK824" s="5"/>
      <c r="CF824" s="22"/>
      <c r="CG824" s="22"/>
      <c r="CH824" s="22"/>
      <c r="CI824" s="22"/>
      <c r="CJ824" s="22"/>
      <c r="CK824" s="22"/>
      <c r="CL824" s="22"/>
      <c r="CM824" s="22"/>
      <c r="CN824" s="22"/>
      <c r="CO824" s="22"/>
      <c r="CP824" s="22"/>
      <c r="CQ824" s="22"/>
      <c r="CR824" s="22"/>
      <c r="CS824" s="22"/>
      <c r="CT824" s="22"/>
      <c r="CU824" s="22"/>
      <c r="CV824" s="22"/>
      <c r="CW824" s="22"/>
      <c r="CX824" s="22"/>
      <c r="CY824" s="22"/>
      <c r="CZ824" s="23"/>
      <c r="DA824" s="23"/>
      <c r="DB824" s="23"/>
      <c r="DC824" s="23"/>
      <c r="DD824" s="23"/>
      <c r="DE824" s="23"/>
      <c r="DF824" s="23"/>
      <c r="DG824" s="23"/>
      <c r="DH824" s="23"/>
      <c r="DI824" s="23"/>
      <c r="DJ824" s="23"/>
      <c r="DK824" s="23"/>
      <c r="DL824" s="23"/>
      <c r="DM824" s="23"/>
      <c r="DN824" s="23"/>
      <c r="DO824" s="23"/>
      <c r="DP824" s="23"/>
      <c r="DQ824" s="23"/>
      <c r="DR824" s="23"/>
      <c r="DS824" s="23"/>
      <c r="DT824" s="23"/>
      <c r="DU824" s="23"/>
      <c r="DV824" s="23"/>
      <c r="DW824" s="23"/>
      <c r="DX824" s="23"/>
      <c r="DY824" s="23"/>
      <c r="DZ824" s="23"/>
      <c r="EA824" s="23"/>
      <c r="EB824" s="23"/>
      <c r="EC824" s="23"/>
      <c r="ED824" s="23"/>
      <c r="EE824" s="23"/>
      <c r="EF824" s="23"/>
      <c r="EG824" s="23"/>
      <c r="EH824" s="23"/>
      <c r="EI824" s="23"/>
      <c r="EJ824" s="23"/>
      <c r="EK824" s="23"/>
      <c r="EL824" s="23"/>
      <c r="EM824" s="23"/>
      <c r="EN824" s="23"/>
      <c r="EO824" s="23"/>
      <c r="EP824" s="23"/>
      <c r="EQ824" s="23"/>
      <c r="ER824" s="23"/>
      <c r="ES824" s="23"/>
      <c r="ET824" s="23"/>
      <c r="EU824" s="23"/>
      <c r="EV824" s="23"/>
      <c r="EW824" s="23"/>
      <c r="EX824" s="23"/>
      <c r="EY824" s="23"/>
      <c r="EZ824" s="23"/>
      <c r="FA824" s="23"/>
      <c r="FB824" s="23"/>
      <c r="FC824" s="23"/>
      <c r="FD824" s="23"/>
      <c r="FE824" s="23"/>
      <c r="FF824" s="23"/>
      <c r="FG824" s="23"/>
      <c r="FH824" s="23"/>
      <c r="FI824" s="23"/>
      <c r="FJ824" s="23"/>
      <c r="FK824" s="23"/>
      <c r="FL824" s="23"/>
      <c r="FM824" s="23"/>
      <c r="FN824" s="23"/>
      <c r="FO824" s="23"/>
      <c r="FP824" s="23"/>
      <c r="FQ824" s="23"/>
      <c r="FR824" s="23"/>
    </row>
    <row r="825" spans="1:174" s="21" customFormat="1" x14ac:dyDescent="0.25">
      <c r="A825" s="23"/>
      <c r="B825" s="23"/>
      <c r="C825" s="23"/>
      <c r="D825" s="48"/>
      <c r="E825" s="23"/>
      <c r="F825" s="48"/>
      <c r="G825" s="23"/>
      <c r="H825" s="23"/>
      <c r="I825" s="23"/>
      <c r="J825" s="23"/>
      <c r="K825" s="23"/>
      <c r="L825" s="23"/>
      <c r="M825" s="23"/>
      <c r="N825" s="23"/>
      <c r="O825" s="23"/>
      <c r="P825" s="23"/>
      <c r="Q825" s="23"/>
      <c r="R825" s="23"/>
      <c r="S825" s="23"/>
      <c r="T825" s="23"/>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5"/>
      <c r="AW825" s="5"/>
      <c r="AX825" s="5"/>
      <c r="AY825" s="5"/>
      <c r="AZ825" s="5"/>
      <c r="BA825" s="5"/>
      <c r="BB825" s="5"/>
      <c r="BC825" s="5"/>
      <c r="BD825" s="5"/>
      <c r="BE825" s="5"/>
      <c r="BF825" s="5"/>
      <c r="BG825" s="5"/>
      <c r="BH825" s="5"/>
      <c r="BI825" s="5"/>
      <c r="BJ825" s="5"/>
      <c r="BK825" s="5"/>
      <c r="CF825" s="22"/>
      <c r="CG825" s="22"/>
      <c r="CH825" s="22"/>
      <c r="CI825" s="22"/>
      <c r="CJ825" s="22"/>
      <c r="CK825" s="22"/>
      <c r="CL825" s="22"/>
      <c r="CM825" s="22"/>
      <c r="CN825" s="22"/>
      <c r="CO825" s="22"/>
      <c r="CP825" s="22"/>
      <c r="CQ825" s="22"/>
      <c r="CR825" s="22"/>
      <c r="CS825" s="22"/>
      <c r="CT825" s="22"/>
      <c r="CU825" s="22"/>
      <c r="CV825" s="22"/>
      <c r="CW825" s="22"/>
      <c r="CX825" s="22"/>
      <c r="CY825" s="22"/>
      <c r="CZ825" s="23"/>
      <c r="DA825" s="23"/>
      <c r="DB825" s="23"/>
      <c r="DC825" s="23"/>
      <c r="DD825" s="23"/>
      <c r="DE825" s="23"/>
      <c r="DF825" s="23"/>
      <c r="DG825" s="23"/>
      <c r="DH825" s="23"/>
      <c r="DI825" s="23"/>
      <c r="DJ825" s="23"/>
      <c r="DK825" s="23"/>
      <c r="DL825" s="23"/>
      <c r="DM825" s="23"/>
      <c r="DN825" s="23"/>
      <c r="DO825" s="23"/>
      <c r="DP825" s="23"/>
      <c r="DQ825" s="23"/>
      <c r="DR825" s="23"/>
      <c r="DS825" s="23"/>
      <c r="DT825" s="23"/>
      <c r="DU825" s="23"/>
      <c r="DV825" s="23"/>
      <c r="DW825" s="23"/>
      <c r="DX825" s="23"/>
      <c r="DY825" s="23"/>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3"/>
      <c r="FL825" s="23"/>
      <c r="FM825" s="23"/>
      <c r="FN825" s="23"/>
      <c r="FO825" s="23"/>
      <c r="FP825" s="23"/>
      <c r="FQ825" s="23"/>
      <c r="FR825" s="23"/>
    </row>
    <row r="826" spans="1:174" s="21" customFormat="1" x14ac:dyDescent="0.25">
      <c r="A826" s="23"/>
      <c r="B826" s="23"/>
      <c r="C826" s="23"/>
      <c r="D826" s="48"/>
      <c r="E826" s="23"/>
      <c r="F826" s="48"/>
      <c r="G826" s="23"/>
      <c r="H826" s="23"/>
      <c r="I826" s="23"/>
      <c r="J826" s="23"/>
      <c r="K826" s="23"/>
      <c r="L826" s="23"/>
      <c r="M826" s="23"/>
      <c r="N826" s="23"/>
      <c r="O826" s="23"/>
      <c r="P826" s="23"/>
      <c r="Q826" s="23"/>
      <c r="R826" s="23"/>
      <c r="S826" s="23"/>
      <c r="T826" s="23"/>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5"/>
      <c r="AW826" s="5"/>
      <c r="AX826" s="5"/>
      <c r="AY826" s="5"/>
      <c r="AZ826" s="5"/>
      <c r="BA826" s="5"/>
      <c r="BB826" s="5"/>
      <c r="BC826" s="5"/>
      <c r="BD826" s="5"/>
      <c r="BE826" s="5"/>
      <c r="BF826" s="5"/>
      <c r="BG826" s="5"/>
      <c r="BH826" s="5"/>
      <c r="BI826" s="5"/>
      <c r="BJ826" s="5"/>
      <c r="BK826" s="5"/>
      <c r="CF826" s="22"/>
      <c r="CG826" s="22"/>
      <c r="CH826" s="22"/>
      <c r="CI826" s="22"/>
      <c r="CJ826" s="22"/>
      <c r="CK826" s="22"/>
      <c r="CL826" s="22"/>
      <c r="CM826" s="22"/>
      <c r="CN826" s="22"/>
      <c r="CO826" s="22"/>
      <c r="CP826" s="22"/>
      <c r="CQ826" s="22"/>
      <c r="CR826" s="22"/>
      <c r="CS826" s="22"/>
      <c r="CT826" s="22"/>
      <c r="CU826" s="22"/>
      <c r="CV826" s="22"/>
      <c r="CW826" s="22"/>
      <c r="CX826" s="22"/>
      <c r="CY826" s="22"/>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3"/>
      <c r="FL826" s="23"/>
      <c r="FM826" s="23"/>
      <c r="FN826" s="23"/>
      <c r="FO826" s="23"/>
      <c r="FP826" s="23"/>
      <c r="FQ826" s="23"/>
      <c r="FR826" s="23"/>
    </row>
    <row r="827" spans="1:174" s="21" customFormat="1" x14ac:dyDescent="0.25">
      <c r="A827" s="23"/>
      <c r="B827" s="23"/>
      <c r="C827" s="23"/>
      <c r="D827" s="48"/>
      <c r="E827" s="23"/>
      <c r="F827" s="48"/>
      <c r="G827" s="23"/>
      <c r="H827" s="23"/>
      <c r="I827" s="23"/>
      <c r="J827" s="23"/>
      <c r="K827" s="23"/>
      <c r="L827" s="23"/>
      <c r="M827" s="23"/>
      <c r="N827" s="23"/>
      <c r="O827" s="23"/>
      <c r="P827" s="23"/>
      <c r="Q827" s="23"/>
      <c r="R827" s="23"/>
      <c r="S827" s="23"/>
      <c r="T827" s="23"/>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5"/>
      <c r="AW827" s="5"/>
      <c r="AX827" s="5"/>
      <c r="AY827" s="5"/>
      <c r="AZ827" s="5"/>
      <c r="BA827" s="5"/>
      <c r="BB827" s="5"/>
      <c r="BC827" s="5"/>
      <c r="BD827" s="5"/>
      <c r="BE827" s="5"/>
      <c r="BF827" s="5"/>
      <c r="BG827" s="5"/>
      <c r="BH827" s="5"/>
      <c r="BI827" s="5"/>
      <c r="BJ827" s="5"/>
      <c r="BK827" s="5"/>
      <c r="CF827" s="22"/>
      <c r="CG827" s="22"/>
      <c r="CH827" s="22"/>
      <c r="CI827" s="22"/>
      <c r="CJ827" s="22"/>
      <c r="CK827" s="22"/>
      <c r="CL827" s="22"/>
      <c r="CM827" s="22"/>
      <c r="CN827" s="22"/>
      <c r="CO827" s="22"/>
      <c r="CP827" s="22"/>
      <c r="CQ827" s="22"/>
      <c r="CR827" s="22"/>
      <c r="CS827" s="22"/>
      <c r="CT827" s="22"/>
      <c r="CU827" s="22"/>
      <c r="CV827" s="22"/>
      <c r="CW827" s="22"/>
      <c r="CX827" s="22"/>
      <c r="CY827" s="22"/>
      <c r="CZ827" s="23"/>
      <c r="DA827" s="23"/>
      <c r="DB827" s="23"/>
      <c r="DC827" s="23"/>
      <c r="DD827" s="23"/>
      <c r="DE827" s="23"/>
      <c r="DF827" s="23"/>
      <c r="DG827" s="23"/>
      <c r="DH827" s="23"/>
      <c r="DI827" s="23"/>
      <c r="DJ827" s="23"/>
      <c r="DK827" s="23"/>
      <c r="DL827" s="23"/>
      <c r="DM827" s="23"/>
      <c r="DN827" s="23"/>
      <c r="DO827" s="23"/>
      <c r="DP827" s="23"/>
      <c r="DQ827" s="23"/>
      <c r="DR827" s="23"/>
      <c r="DS827" s="23"/>
      <c r="DT827" s="23"/>
      <c r="DU827" s="23"/>
      <c r="DV827" s="23"/>
      <c r="DW827" s="23"/>
      <c r="DX827" s="23"/>
      <c r="DY827" s="23"/>
      <c r="DZ827" s="23"/>
      <c r="EA827" s="23"/>
      <c r="EB827" s="23"/>
      <c r="EC827" s="23"/>
      <c r="ED827" s="23"/>
      <c r="EE827" s="23"/>
      <c r="EF827" s="23"/>
      <c r="EG827" s="23"/>
      <c r="EH827" s="23"/>
      <c r="EI827" s="23"/>
      <c r="EJ827" s="23"/>
      <c r="EK827" s="23"/>
      <c r="EL827" s="23"/>
      <c r="EM827" s="23"/>
      <c r="EN827" s="23"/>
      <c r="EO827" s="23"/>
      <c r="EP827" s="23"/>
      <c r="EQ827" s="23"/>
      <c r="ER827" s="23"/>
      <c r="ES827" s="23"/>
      <c r="ET827" s="23"/>
      <c r="EU827" s="23"/>
      <c r="EV827" s="23"/>
      <c r="EW827" s="23"/>
      <c r="EX827" s="23"/>
      <c r="EY827" s="23"/>
      <c r="EZ827" s="23"/>
      <c r="FA827" s="23"/>
      <c r="FB827" s="23"/>
      <c r="FC827" s="23"/>
      <c r="FD827" s="23"/>
      <c r="FE827" s="23"/>
      <c r="FF827" s="23"/>
      <c r="FG827" s="23"/>
      <c r="FH827" s="23"/>
      <c r="FI827" s="23"/>
      <c r="FJ827" s="23"/>
      <c r="FK827" s="23"/>
      <c r="FL827" s="23"/>
      <c r="FM827" s="23"/>
      <c r="FN827" s="23"/>
      <c r="FO827" s="23"/>
      <c r="FP827" s="23"/>
      <c r="FQ827" s="23"/>
      <c r="FR827" s="23"/>
    </row>
    <row r="828" spans="1:174" s="21" customFormat="1" x14ac:dyDescent="0.25">
      <c r="A828" s="23"/>
      <c r="B828" s="23"/>
      <c r="C828" s="23"/>
      <c r="D828" s="48"/>
      <c r="E828" s="23"/>
      <c r="F828" s="48"/>
      <c r="G828" s="23"/>
      <c r="H828" s="23"/>
      <c r="I828" s="23"/>
      <c r="J828" s="23"/>
      <c r="K828" s="23"/>
      <c r="L828" s="23"/>
      <c r="M828" s="23"/>
      <c r="N828" s="23"/>
      <c r="O828" s="23"/>
      <c r="P828" s="23"/>
      <c r="Q828" s="23"/>
      <c r="R828" s="23"/>
      <c r="S828" s="23"/>
      <c r="T828" s="23"/>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5"/>
      <c r="AW828" s="5"/>
      <c r="AX828" s="5"/>
      <c r="AY828" s="5"/>
      <c r="AZ828" s="5"/>
      <c r="BA828" s="5"/>
      <c r="BB828" s="5"/>
      <c r="BC828" s="5"/>
      <c r="BD828" s="5"/>
      <c r="BE828" s="5"/>
      <c r="BF828" s="5"/>
      <c r="BG828" s="5"/>
      <c r="BH828" s="5"/>
      <c r="BI828" s="5"/>
      <c r="BJ828" s="5"/>
      <c r="BK828" s="5"/>
      <c r="CF828" s="22"/>
      <c r="CG828" s="22"/>
      <c r="CH828" s="22"/>
      <c r="CI828" s="22"/>
      <c r="CJ828" s="22"/>
      <c r="CK828" s="22"/>
      <c r="CL828" s="22"/>
      <c r="CM828" s="22"/>
      <c r="CN828" s="22"/>
      <c r="CO828" s="22"/>
      <c r="CP828" s="22"/>
      <c r="CQ828" s="22"/>
      <c r="CR828" s="22"/>
      <c r="CS828" s="22"/>
      <c r="CT828" s="22"/>
      <c r="CU828" s="22"/>
      <c r="CV828" s="22"/>
      <c r="CW828" s="22"/>
      <c r="CX828" s="22"/>
      <c r="CY828" s="22"/>
      <c r="CZ828" s="23"/>
      <c r="DA828" s="23"/>
      <c r="DB828" s="23"/>
      <c r="DC828" s="23"/>
      <c r="DD828" s="23"/>
      <c r="DE828" s="23"/>
      <c r="DF828" s="23"/>
      <c r="DG828" s="23"/>
      <c r="DH828" s="23"/>
      <c r="DI828" s="23"/>
      <c r="DJ828" s="23"/>
      <c r="DK828" s="23"/>
      <c r="DL828" s="23"/>
      <c r="DM828" s="23"/>
      <c r="DN828" s="23"/>
      <c r="DO828" s="23"/>
      <c r="DP828" s="23"/>
      <c r="DQ828" s="23"/>
      <c r="DR828" s="23"/>
      <c r="DS828" s="23"/>
      <c r="DT828" s="23"/>
      <c r="DU828" s="23"/>
      <c r="DV828" s="23"/>
      <c r="DW828" s="23"/>
      <c r="DX828" s="23"/>
      <c r="DY828" s="23"/>
      <c r="DZ828" s="23"/>
      <c r="EA828" s="23"/>
      <c r="EB828" s="23"/>
      <c r="EC828" s="23"/>
      <c r="ED828" s="23"/>
      <c r="EE828" s="23"/>
      <c r="EF828" s="23"/>
      <c r="EG828" s="23"/>
      <c r="EH828" s="23"/>
      <c r="EI828" s="23"/>
      <c r="EJ828" s="23"/>
      <c r="EK828" s="23"/>
      <c r="EL828" s="23"/>
      <c r="EM828" s="23"/>
      <c r="EN828" s="23"/>
      <c r="EO828" s="23"/>
      <c r="EP828" s="23"/>
      <c r="EQ828" s="23"/>
      <c r="ER828" s="23"/>
      <c r="ES828" s="23"/>
      <c r="ET828" s="23"/>
      <c r="EU828" s="23"/>
      <c r="EV828" s="23"/>
      <c r="EW828" s="23"/>
      <c r="EX828" s="23"/>
      <c r="EY828" s="23"/>
      <c r="EZ828" s="23"/>
      <c r="FA828" s="23"/>
      <c r="FB828" s="23"/>
      <c r="FC828" s="23"/>
      <c r="FD828" s="23"/>
      <c r="FE828" s="23"/>
      <c r="FF828" s="23"/>
      <c r="FG828" s="23"/>
      <c r="FH828" s="23"/>
      <c r="FI828" s="23"/>
      <c r="FJ828" s="23"/>
      <c r="FK828" s="23"/>
      <c r="FL828" s="23"/>
      <c r="FM828" s="23"/>
      <c r="FN828" s="23"/>
      <c r="FO828" s="23"/>
      <c r="FP828" s="23"/>
      <c r="FQ828" s="23"/>
      <c r="FR828" s="23"/>
    </row>
    <row r="829" spans="1:174" s="21" customFormat="1" x14ac:dyDescent="0.25">
      <c r="A829" s="23"/>
      <c r="B829" s="23"/>
      <c r="C829" s="23"/>
      <c r="D829" s="48"/>
      <c r="E829" s="23"/>
      <c r="F829" s="48"/>
      <c r="G829" s="23"/>
      <c r="H829" s="23"/>
      <c r="I829" s="23"/>
      <c r="J829" s="23"/>
      <c r="K829" s="23"/>
      <c r="L829" s="23"/>
      <c r="M829" s="23"/>
      <c r="N829" s="23"/>
      <c r="O829" s="23"/>
      <c r="P829" s="23"/>
      <c r="Q829" s="23"/>
      <c r="R829" s="23"/>
      <c r="S829" s="23"/>
      <c r="T829" s="23"/>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5"/>
      <c r="AW829" s="5"/>
      <c r="AX829" s="5"/>
      <c r="AY829" s="5"/>
      <c r="AZ829" s="5"/>
      <c r="BA829" s="5"/>
      <c r="BB829" s="5"/>
      <c r="BC829" s="5"/>
      <c r="BD829" s="5"/>
      <c r="BE829" s="5"/>
      <c r="BF829" s="5"/>
      <c r="BG829" s="5"/>
      <c r="BH829" s="5"/>
      <c r="BI829" s="5"/>
      <c r="BJ829" s="5"/>
      <c r="BK829" s="5"/>
      <c r="CF829" s="22"/>
      <c r="CG829" s="22"/>
      <c r="CH829" s="22"/>
      <c r="CI829" s="22"/>
      <c r="CJ829" s="22"/>
      <c r="CK829" s="22"/>
      <c r="CL829" s="22"/>
      <c r="CM829" s="22"/>
      <c r="CN829" s="22"/>
      <c r="CO829" s="22"/>
      <c r="CP829" s="22"/>
      <c r="CQ829" s="22"/>
      <c r="CR829" s="22"/>
      <c r="CS829" s="22"/>
      <c r="CT829" s="22"/>
      <c r="CU829" s="22"/>
      <c r="CV829" s="22"/>
      <c r="CW829" s="22"/>
      <c r="CX829" s="22"/>
      <c r="CY829" s="22"/>
      <c r="CZ829" s="23"/>
      <c r="DA829" s="23"/>
      <c r="DB829" s="23"/>
      <c r="DC829" s="23"/>
      <c r="DD829" s="23"/>
      <c r="DE829" s="23"/>
      <c r="DF829" s="23"/>
      <c r="DG829" s="23"/>
      <c r="DH829" s="23"/>
      <c r="DI829" s="23"/>
      <c r="DJ829" s="23"/>
      <c r="DK829" s="23"/>
      <c r="DL829" s="23"/>
      <c r="DM829" s="23"/>
      <c r="DN829" s="23"/>
      <c r="DO829" s="23"/>
      <c r="DP829" s="23"/>
      <c r="DQ829" s="23"/>
      <c r="DR829" s="23"/>
      <c r="DS829" s="23"/>
      <c r="DT829" s="23"/>
      <c r="DU829" s="23"/>
      <c r="DV829" s="23"/>
      <c r="DW829" s="23"/>
      <c r="DX829" s="23"/>
      <c r="DY829" s="23"/>
      <c r="DZ829" s="23"/>
      <c r="EA829" s="23"/>
      <c r="EB829" s="23"/>
      <c r="EC829" s="23"/>
      <c r="ED829" s="23"/>
      <c r="EE829" s="23"/>
      <c r="EF829" s="23"/>
      <c r="EG829" s="23"/>
      <c r="EH829" s="23"/>
      <c r="EI829" s="23"/>
      <c r="EJ829" s="23"/>
      <c r="EK829" s="23"/>
      <c r="EL829" s="23"/>
      <c r="EM829" s="23"/>
      <c r="EN829" s="23"/>
      <c r="EO829" s="23"/>
      <c r="EP829" s="23"/>
      <c r="EQ829" s="23"/>
      <c r="ER829" s="23"/>
      <c r="ES829" s="23"/>
      <c r="ET829" s="23"/>
      <c r="EU829" s="23"/>
      <c r="EV829" s="23"/>
      <c r="EW829" s="23"/>
      <c r="EX829" s="23"/>
      <c r="EY829" s="23"/>
      <c r="EZ829" s="23"/>
      <c r="FA829" s="23"/>
      <c r="FB829" s="23"/>
      <c r="FC829" s="23"/>
      <c r="FD829" s="23"/>
      <c r="FE829" s="23"/>
      <c r="FF829" s="23"/>
      <c r="FG829" s="23"/>
      <c r="FH829" s="23"/>
      <c r="FI829" s="23"/>
      <c r="FJ829" s="23"/>
      <c r="FK829" s="23"/>
      <c r="FL829" s="23"/>
      <c r="FM829" s="23"/>
      <c r="FN829" s="23"/>
      <c r="FO829" s="23"/>
      <c r="FP829" s="23"/>
      <c r="FQ829" s="23"/>
      <c r="FR829" s="23"/>
    </row>
    <row r="830" spans="1:174" s="21" customFormat="1" x14ac:dyDescent="0.25">
      <c r="A830" s="23"/>
      <c r="B830" s="23"/>
      <c r="C830" s="23"/>
      <c r="D830" s="48"/>
      <c r="E830" s="23"/>
      <c r="F830" s="48"/>
      <c r="G830" s="23"/>
      <c r="H830" s="23"/>
      <c r="I830" s="23"/>
      <c r="J830" s="23"/>
      <c r="K830" s="23"/>
      <c r="L830" s="23"/>
      <c r="M830" s="23"/>
      <c r="N830" s="23"/>
      <c r="O830" s="23"/>
      <c r="P830" s="23"/>
      <c r="Q830" s="23"/>
      <c r="R830" s="23"/>
      <c r="S830" s="23"/>
      <c r="T830" s="23"/>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5"/>
      <c r="AW830" s="5"/>
      <c r="AX830" s="5"/>
      <c r="AY830" s="5"/>
      <c r="AZ830" s="5"/>
      <c r="BA830" s="5"/>
      <c r="BB830" s="5"/>
      <c r="BC830" s="5"/>
      <c r="BD830" s="5"/>
      <c r="BE830" s="5"/>
      <c r="BF830" s="5"/>
      <c r="BG830" s="5"/>
      <c r="BH830" s="5"/>
      <c r="BI830" s="5"/>
      <c r="BJ830" s="5"/>
      <c r="BK830" s="5"/>
      <c r="CF830" s="22"/>
      <c r="CG830" s="22"/>
      <c r="CH830" s="22"/>
      <c r="CI830" s="22"/>
      <c r="CJ830" s="22"/>
      <c r="CK830" s="22"/>
      <c r="CL830" s="22"/>
      <c r="CM830" s="22"/>
      <c r="CN830" s="22"/>
      <c r="CO830" s="22"/>
      <c r="CP830" s="22"/>
      <c r="CQ830" s="22"/>
      <c r="CR830" s="22"/>
      <c r="CS830" s="22"/>
      <c r="CT830" s="22"/>
      <c r="CU830" s="22"/>
      <c r="CV830" s="22"/>
      <c r="CW830" s="22"/>
      <c r="CX830" s="22"/>
      <c r="CY830" s="22"/>
      <c r="CZ830" s="23"/>
      <c r="DA830" s="23"/>
      <c r="DB830" s="23"/>
      <c r="DC830" s="23"/>
      <c r="DD830" s="23"/>
      <c r="DE830" s="23"/>
      <c r="DF830" s="23"/>
      <c r="DG830" s="23"/>
      <c r="DH830" s="23"/>
      <c r="DI830" s="23"/>
      <c r="DJ830" s="23"/>
      <c r="DK830" s="23"/>
      <c r="DL830" s="23"/>
      <c r="DM830" s="23"/>
      <c r="DN830" s="23"/>
      <c r="DO830" s="23"/>
      <c r="DP830" s="23"/>
      <c r="DQ830" s="23"/>
      <c r="DR830" s="23"/>
      <c r="DS830" s="23"/>
      <c r="DT830" s="23"/>
      <c r="DU830" s="23"/>
      <c r="DV830" s="23"/>
      <c r="DW830" s="23"/>
      <c r="DX830" s="23"/>
      <c r="DY830" s="23"/>
      <c r="DZ830" s="23"/>
      <c r="EA830" s="23"/>
      <c r="EB830" s="23"/>
      <c r="EC830" s="23"/>
      <c r="ED830" s="23"/>
      <c r="EE830" s="23"/>
      <c r="EF830" s="23"/>
      <c r="EG830" s="23"/>
      <c r="EH830" s="23"/>
      <c r="EI830" s="23"/>
      <c r="EJ830" s="23"/>
      <c r="EK830" s="23"/>
      <c r="EL830" s="23"/>
      <c r="EM830" s="23"/>
      <c r="EN830" s="23"/>
      <c r="EO830" s="23"/>
      <c r="EP830" s="23"/>
      <c r="EQ830" s="23"/>
      <c r="ER830" s="23"/>
      <c r="ES830" s="23"/>
      <c r="ET830" s="23"/>
      <c r="EU830" s="23"/>
      <c r="EV830" s="23"/>
      <c r="EW830" s="23"/>
      <c r="EX830" s="23"/>
      <c r="EY830" s="23"/>
      <c r="EZ830" s="23"/>
      <c r="FA830" s="23"/>
      <c r="FB830" s="23"/>
      <c r="FC830" s="23"/>
      <c r="FD830" s="23"/>
      <c r="FE830" s="23"/>
      <c r="FF830" s="23"/>
      <c r="FG830" s="23"/>
      <c r="FH830" s="23"/>
      <c r="FI830" s="23"/>
      <c r="FJ830" s="23"/>
      <c r="FK830" s="23"/>
      <c r="FL830" s="23"/>
      <c r="FM830" s="23"/>
      <c r="FN830" s="23"/>
      <c r="FO830" s="23"/>
      <c r="FP830" s="23"/>
      <c r="FQ830" s="23"/>
      <c r="FR830" s="23"/>
    </row>
    <row r="831" spans="1:174" s="21" customFormat="1" x14ac:dyDescent="0.25">
      <c r="A831" s="23"/>
      <c r="B831" s="23"/>
      <c r="C831" s="23"/>
      <c r="D831" s="48"/>
      <c r="E831" s="23"/>
      <c r="F831" s="48"/>
      <c r="G831" s="23"/>
      <c r="H831" s="23"/>
      <c r="I831" s="23"/>
      <c r="J831" s="23"/>
      <c r="K831" s="23"/>
      <c r="L831" s="23"/>
      <c r="M831" s="23"/>
      <c r="N831" s="23"/>
      <c r="O831" s="23"/>
      <c r="P831" s="23"/>
      <c r="Q831" s="23"/>
      <c r="R831" s="23"/>
      <c r="S831" s="23"/>
      <c r="T831" s="23"/>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CF831" s="22"/>
      <c r="CG831" s="22"/>
      <c r="CH831" s="22"/>
      <c r="CI831" s="22"/>
      <c r="CJ831" s="22"/>
      <c r="CK831" s="22"/>
      <c r="CL831" s="22"/>
      <c r="CM831" s="22"/>
      <c r="CN831" s="22"/>
      <c r="CO831" s="22"/>
      <c r="CP831" s="22"/>
      <c r="CQ831" s="22"/>
      <c r="CR831" s="22"/>
      <c r="CS831" s="22"/>
      <c r="CT831" s="22"/>
      <c r="CU831" s="22"/>
      <c r="CV831" s="22"/>
      <c r="CW831" s="22"/>
      <c r="CX831" s="22"/>
      <c r="CY831" s="22"/>
      <c r="CZ831" s="23"/>
      <c r="DA831" s="23"/>
      <c r="DB831" s="23"/>
      <c r="DC831" s="23"/>
      <c r="DD831" s="23"/>
      <c r="DE831" s="23"/>
      <c r="DF831" s="23"/>
      <c r="DG831" s="23"/>
      <c r="DH831" s="23"/>
      <c r="DI831" s="23"/>
      <c r="DJ831" s="23"/>
      <c r="DK831" s="23"/>
      <c r="DL831" s="23"/>
      <c r="DM831" s="23"/>
      <c r="DN831" s="23"/>
      <c r="DO831" s="23"/>
      <c r="DP831" s="23"/>
      <c r="DQ831" s="23"/>
      <c r="DR831" s="23"/>
      <c r="DS831" s="23"/>
      <c r="DT831" s="23"/>
      <c r="DU831" s="23"/>
      <c r="DV831" s="23"/>
      <c r="DW831" s="23"/>
      <c r="DX831" s="23"/>
      <c r="DY831" s="23"/>
      <c r="DZ831" s="23"/>
      <c r="EA831" s="23"/>
      <c r="EB831" s="23"/>
      <c r="EC831" s="23"/>
      <c r="ED831" s="23"/>
      <c r="EE831" s="23"/>
      <c r="EF831" s="23"/>
      <c r="EG831" s="23"/>
      <c r="EH831" s="23"/>
      <c r="EI831" s="23"/>
      <c r="EJ831" s="23"/>
      <c r="EK831" s="23"/>
      <c r="EL831" s="23"/>
      <c r="EM831" s="23"/>
      <c r="EN831" s="23"/>
      <c r="EO831" s="23"/>
      <c r="EP831" s="23"/>
      <c r="EQ831" s="23"/>
      <c r="ER831" s="23"/>
      <c r="ES831" s="23"/>
      <c r="ET831" s="23"/>
      <c r="EU831" s="23"/>
      <c r="EV831" s="23"/>
      <c r="EW831" s="23"/>
      <c r="EX831" s="23"/>
      <c r="EY831" s="23"/>
      <c r="EZ831" s="23"/>
      <c r="FA831" s="23"/>
      <c r="FB831" s="23"/>
      <c r="FC831" s="23"/>
      <c r="FD831" s="23"/>
      <c r="FE831" s="23"/>
      <c r="FF831" s="23"/>
      <c r="FG831" s="23"/>
      <c r="FH831" s="23"/>
      <c r="FI831" s="23"/>
      <c r="FJ831" s="23"/>
      <c r="FK831" s="23"/>
      <c r="FL831" s="23"/>
      <c r="FM831" s="23"/>
      <c r="FN831" s="23"/>
      <c r="FO831" s="23"/>
      <c r="FP831" s="23"/>
      <c r="FQ831" s="23"/>
      <c r="FR831" s="23"/>
    </row>
    <row r="832" spans="1:174" s="21" customFormat="1" x14ac:dyDescent="0.25">
      <c r="A832" s="23"/>
      <c r="B832" s="23"/>
      <c r="C832" s="23"/>
      <c r="D832" s="48"/>
      <c r="E832" s="23"/>
      <c r="F832" s="48"/>
      <c r="G832" s="23"/>
      <c r="H832" s="23"/>
      <c r="I832" s="23"/>
      <c r="J832" s="23"/>
      <c r="K832" s="23"/>
      <c r="L832" s="23"/>
      <c r="M832" s="23"/>
      <c r="N832" s="23"/>
      <c r="O832" s="23"/>
      <c r="P832" s="23"/>
      <c r="Q832" s="23"/>
      <c r="R832" s="23"/>
      <c r="S832" s="23"/>
      <c r="T832" s="23"/>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CF832" s="22"/>
      <c r="CG832" s="22"/>
      <c r="CH832" s="22"/>
      <c r="CI832" s="22"/>
      <c r="CJ832" s="22"/>
      <c r="CK832" s="22"/>
      <c r="CL832" s="22"/>
      <c r="CM832" s="22"/>
      <c r="CN832" s="22"/>
      <c r="CO832" s="22"/>
      <c r="CP832" s="22"/>
      <c r="CQ832" s="22"/>
      <c r="CR832" s="22"/>
      <c r="CS832" s="22"/>
      <c r="CT832" s="22"/>
      <c r="CU832" s="22"/>
      <c r="CV832" s="22"/>
      <c r="CW832" s="22"/>
      <c r="CX832" s="22"/>
      <c r="CY832" s="22"/>
      <c r="CZ832" s="23"/>
      <c r="DA832" s="23"/>
      <c r="DB832" s="23"/>
      <c r="DC832" s="23"/>
      <c r="DD832" s="23"/>
      <c r="DE832" s="23"/>
      <c r="DF832" s="23"/>
      <c r="DG832" s="23"/>
      <c r="DH832" s="23"/>
      <c r="DI832" s="23"/>
      <c r="DJ832" s="23"/>
      <c r="DK832" s="23"/>
      <c r="DL832" s="23"/>
      <c r="DM832" s="23"/>
      <c r="DN832" s="23"/>
      <c r="DO832" s="23"/>
      <c r="DP832" s="23"/>
      <c r="DQ832" s="23"/>
      <c r="DR832" s="23"/>
      <c r="DS832" s="23"/>
      <c r="DT832" s="23"/>
      <c r="DU832" s="23"/>
      <c r="DV832" s="23"/>
      <c r="DW832" s="23"/>
      <c r="DX832" s="23"/>
      <c r="DY832" s="23"/>
      <c r="DZ832" s="23"/>
      <c r="EA832" s="23"/>
      <c r="EB832" s="23"/>
      <c r="EC832" s="23"/>
      <c r="ED832" s="23"/>
      <c r="EE832" s="23"/>
      <c r="EF832" s="23"/>
      <c r="EG832" s="23"/>
      <c r="EH832" s="23"/>
      <c r="EI832" s="23"/>
      <c r="EJ832" s="23"/>
      <c r="EK832" s="23"/>
      <c r="EL832" s="23"/>
      <c r="EM832" s="23"/>
      <c r="EN832" s="23"/>
      <c r="EO832" s="23"/>
      <c r="EP832" s="23"/>
      <c r="EQ832" s="23"/>
      <c r="ER832" s="23"/>
      <c r="ES832" s="23"/>
      <c r="ET832" s="23"/>
      <c r="EU832" s="23"/>
      <c r="EV832" s="23"/>
      <c r="EW832" s="23"/>
      <c r="EX832" s="23"/>
      <c r="EY832" s="23"/>
      <c r="EZ832" s="23"/>
      <c r="FA832" s="23"/>
      <c r="FB832" s="23"/>
      <c r="FC832" s="23"/>
      <c r="FD832" s="23"/>
      <c r="FE832" s="23"/>
      <c r="FF832" s="23"/>
      <c r="FG832" s="23"/>
      <c r="FH832" s="23"/>
      <c r="FI832" s="23"/>
      <c r="FJ832" s="23"/>
      <c r="FK832" s="23"/>
      <c r="FL832" s="23"/>
      <c r="FM832" s="23"/>
      <c r="FN832" s="23"/>
      <c r="FO832" s="23"/>
      <c r="FP832" s="23"/>
      <c r="FQ832" s="23"/>
      <c r="FR832" s="23"/>
    </row>
    <row r="833" spans="1:174" s="21" customFormat="1" x14ac:dyDescent="0.25">
      <c r="A833" s="23"/>
      <c r="B833" s="23"/>
      <c r="C833" s="23"/>
      <c r="D833" s="48"/>
      <c r="E833" s="23"/>
      <c r="F833" s="48"/>
      <c r="G833" s="23"/>
      <c r="H833" s="23"/>
      <c r="I833" s="23"/>
      <c r="J833" s="23"/>
      <c r="K833" s="23"/>
      <c r="L833" s="23"/>
      <c r="M833" s="23"/>
      <c r="N833" s="23"/>
      <c r="O833" s="23"/>
      <c r="P833" s="23"/>
      <c r="Q833" s="23"/>
      <c r="R833" s="23"/>
      <c r="S833" s="23"/>
      <c r="T833" s="23"/>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CF833" s="22"/>
      <c r="CG833" s="22"/>
      <c r="CH833" s="22"/>
      <c r="CI833" s="22"/>
      <c r="CJ833" s="22"/>
      <c r="CK833" s="22"/>
      <c r="CL833" s="22"/>
      <c r="CM833" s="22"/>
      <c r="CN833" s="22"/>
      <c r="CO833" s="22"/>
      <c r="CP833" s="22"/>
      <c r="CQ833" s="22"/>
      <c r="CR833" s="22"/>
      <c r="CS833" s="22"/>
      <c r="CT833" s="22"/>
      <c r="CU833" s="22"/>
      <c r="CV833" s="22"/>
      <c r="CW833" s="22"/>
      <c r="CX833" s="22"/>
      <c r="CY833" s="22"/>
      <c r="CZ833" s="23"/>
      <c r="DA833" s="23"/>
      <c r="DB833" s="23"/>
      <c r="DC833" s="23"/>
      <c r="DD833" s="23"/>
      <c r="DE833" s="23"/>
      <c r="DF833" s="23"/>
      <c r="DG833" s="23"/>
      <c r="DH833" s="23"/>
      <c r="DI833" s="23"/>
      <c r="DJ833" s="23"/>
      <c r="DK833" s="23"/>
      <c r="DL833" s="23"/>
      <c r="DM833" s="23"/>
      <c r="DN833" s="23"/>
      <c r="DO833" s="23"/>
      <c r="DP833" s="23"/>
      <c r="DQ833" s="23"/>
      <c r="DR833" s="23"/>
      <c r="DS833" s="23"/>
      <c r="DT833" s="23"/>
      <c r="DU833" s="23"/>
      <c r="DV833" s="23"/>
      <c r="DW833" s="23"/>
      <c r="DX833" s="23"/>
      <c r="DY833" s="23"/>
      <c r="DZ833" s="23"/>
      <c r="EA833" s="23"/>
      <c r="EB833" s="23"/>
      <c r="EC833" s="23"/>
      <c r="ED833" s="23"/>
      <c r="EE833" s="23"/>
      <c r="EF833" s="23"/>
      <c r="EG833" s="23"/>
      <c r="EH833" s="23"/>
      <c r="EI833" s="23"/>
      <c r="EJ833" s="23"/>
      <c r="EK833" s="23"/>
      <c r="EL833" s="23"/>
      <c r="EM833" s="23"/>
      <c r="EN833" s="23"/>
      <c r="EO833" s="23"/>
      <c r="EP833" s="23"/>
      <c r="EQ833" s="23"/>
      <c r="ER833" s="23"/>
      <c r="ES833" s="23"/>
      <c r="ET833" s="23"/>
      <c r="EU833" s="23"/>
      <c r="EV833" s="23"/>
      <c r="EW833" s="23"/>
      <c r="EX833" s="23"/>
      <c r="EY833" s="23"/>
      <c r="EZ833" s="23"/>
      <c r="FA833" s="23"/>
      <c r="FB833" s="23"/>
      <c r="FC833" s="23"/>
      <c r="FD833" s="23"/>
      <c r="FE833" s="23"/>
      <c r="FF833" s="23"/>
      <c r="FG833" s="23"/>
      <c r="FH833" s="23"/>
      <c r="FI833" s="23"/>
      <c r="FJ833" s="23"/>
      <c r="FK833" s="23"/>
      <c r="FL833" s="23"/>
      <c r="FM833" s="23"/>
      <c r="FN833" s="23"/>
      <c r="FO833" s="23"/>
      <c r="FP833" s="23"/>
      <c r="FQ833" s="23"/>
      <c r="FR833" s="23"/>
    </row>
    <row r="834" spans="1:174" s="21" customFormat="1" x14ac:dyDescent="0.25">
      <c r="A834" s="23"/>
      <c r="B834" s="23"/>
      <c r="C834" s="23"/>
      <c r="D834" s="48"/>
      <c r="E834" s="23"/>
      <c r="F834" s="48"/>
      <c r="G834" s="23"/>
      <c r="H834" s="23"/>
      <c r="I834" s="23"/>
      <c r="J834" s="23"/>
      <c r="K834" s="23"/>
      <c r="L834" s="23"/>
      <c r="M834" s="23"/>
      <c r="N834" s="23"/>
      <c r="O834" s="23"/>
      <c r="P834" s="23"/>
      <c r="Q834" s="23"/>
      <c r="R834" s="23"/>
      <c r="S834" s="23"/>
      <c r="T834" s="23"/>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CF834" s="22"/>
      <c r="CG834" s="22"/>
      <c r="CH834" s="22"/>
      <c r="CI834" s="22"/>
      <c r="CJ834" s="22"/>
      <c r="CK834" s="22"/>
      <c r="CL834" s="22"/>
      <c r="CM834" s="22"/>
      <c r="CN834" s="22"/>
      <c r="CO834" s="22"/>
      <c r="CP834" s="22"/>
      <c r="CQ834" s="22"/>
      <c r="CR834" s="22"/>
      <c r="CS834" s="22"/>
      <c r="CT834" s="22"/>
      <c r="CU834" s="22"/>
      <c r="CV834" s="22"/>
      <c r="CW834" s="22"/>
      <c r="CX834" s="22"/>
      <c r="CY834" s="22"/>
      <c r="CZ834" s="23"/>
      <c r="DA834" s="23"/>
      <c r="DB834" s="23"/>
      <c r="DC834" s="23"/>
      <c r="DD834" s="23"/>
      <c r="DE834" s="23"/>
      <c r="DF834" s="23"/>
      <c r="DG834" s="23"/>
      <c r="DH834" s="23"/>
      <c r="DI834" s="23"/>
      <c r="DJ834" s="23"/>
      <c r="DK834" s="23"/>
      <c r="DL834" s="23"/>
      <c r="DM834" s="23"/>
      <c r="DN834" s="23"/>
      <c r="DO834" s="23"/>
      <c r="DP834" s="23"/>
      <c r="DQ834" s="23"/>
      <c r="DR834" s="23"/>
      <c r="DS834" s="23"/>
      <c r="DT834" s="23"/>
      <c r="DU834" s="23"/>
      <c r="DV834" s="23"/>
      <c r="DW834" s="23"/>
      <c r="DX834" s="23"/>
      <c r="DY834" s="23"/>
      <c r="DZ834" s="23"/>
      <c r="EA834" s="23"/>
      <c r="EB834" s="23"/>
      <c r="EC834" s="23"/>
      <c r="ED834" s="23"/>
      <c r="EE834" s="23"/>
      <c r="EF834" s="23"/>
      <c r="EG834" s="23"/>
      <c r="EH834" s="23"/>
      <c r="EI834" s="23"/>
      <c r="EJ834" s="23"/>
      <c r="EK834" s="23"/>
      <c r="EL834" s="23"/>
      <c r="EM834" s="23"/>
      <c r="EN834" s="23"/>
      <c r="EO834" s="23"/>
      <c r="EP834" s="23"/>
      <c r="EQ834" s="23"/>
      <c r="ER834" s="23"/>
      <c r="ES834" s="23"/>
      <c r="ET834" s="23"/>
      <c r="EU834" s="23"/>
      <c r="EV834" s="23"/>
      <c r="EW834" s="23"/>
      <c r="EX834" s="23"/>
      <c r="EY834" s="23"/>
      <c r="EZ834" s="23"/>
      <c r="FA834" s="23"/>
      <c r="FB834" s="23"/>
      <c r="FC834" s="23"/>
      <c r="FD834" s="23"/>
      <c r="FE834" s="23"/>
      <c r="FF834" s="23"/>
      <c r="FG834" s="23"/>
      <c r="FH834" s="23"/>
      <c r="FI834" s="23"/>
      <c r="FJ834" s="23"/>
      <c r="FK834" s="23"/>
      <c r="FL834" s="23"/>
      <c r="FM834" s="23"/>
      <c r="FN834" s="23"/>
      <c r="FO834" s="23"/>
      <c r="FP834" s="23"/>
      <c r="FQ834" s="23"/>
      <c r="FR834" s="23"/>
    </row>
    <row r="835" spans="1:174" s="21" customFormat="1" x14ac:dyDescent="0.25">
      <c r="A835" s="23"/>
      <c r="B835" s="23"/>
      <c r="C835" s="23"/>
      <c r="D835" s="48"/>
      <c r="E835" s="23"/>
      <c r="F835" s="48"/>
      <c r="G835" s="23"/>
      <c r="H835" s="23"/>
      <c r="I835" s="23"/>
      <c r="J835" s="23"/>
      <c r="K835" s="23"/>
      <c r="L835" s="23"/>
      <c r="M835" s="23"/>
      <c r="N835" s="23"/>
      <c r="O835" s="23"/>
      <c r="P835" s="23"/>
      <c r="Q835" s="23"/>
      <c r="R835" s="23"/>
      <c r="S835" s="23"/>
      <c r="T835" s="23"/>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CF835" s="22"/>
      <c r="CG835" s="22"/>
      <c r="CH835" s="22"/>
      <c r="CI835" s="22"/>
      <c r="CJ835" s="22"/>
      <c r="CK835" s="22"/>
      <c r="CL835" s="22"/>
      <c r="CM835" s="22"/>
      <c r="CN835" s="22"/>
      <c r="CO835" s="22"/>
      <c r="CP835" s="22"/>
      <c r="CQ835" s="22"/>
      <c r="CR835" s="22"/>
      <c r="CS835" s="22"/>
      <c r="CT835" s="22"/>
      <c r="CU835" s="22"/>
      <c r="CV835" s="22"/>
      <c r="CW835" s="22"/>
      <c r="CX835" s="22"/>
      <c r="CY835" s="22"/>
      <c r="CZ835" s="23"/>
      <c r="DA835" s="23"/>
      <c r="DB835" s="23"/>
      <c r="DC835" s="23"/>
      <c r="DD835" s="23"/>
      <c r="DE835" s="23"/>
      <c r="DF835" s="23"/>
      <c r="DG835" s="23"/>
      <c r="DH835" s="23"/>
      <c r="DI835" s="23"/>
      <c r="DJ835" s="23"/>
      <c r="DK835" s="23"/>
      <c r="DL835" s="23"/>
      <c r="DM835" s="23"/>
      <c r="DN835" s="23"/>
      <c r="DO835" s="23"/>
      <c r="DP835" s="23"/>
      <c r="DQ835" s="23"/>
      <c r="DR835" s="23"/>
      <c r="DS835" s="23"/>
      <c r="DT835" s="23"/>
      <c r="DU835" s="23"/>
      <c r="DV835" s="23"/>
      <c r="DW835" s="23"/>
      <c r="DX835" s="23"/>
      <c r="DY835" s="23"/>
      <c r="DZ835" s="23"/>
      <c r="EA835" s="23"/>
      <c r="EB835" s="23"/>
      <c r="EC835" s="23"/>
      <c r="ED835" s="23"/>
      <c r="EE835" s="23"/>
      <c r="EF835" s="23"/>
      <c r="EG835" s="23"/>
      <c r="EH835" s="23"/>
      <c r="EI835" s="23"/>
      <c r="EJ835" s="23"/>
      <c r="EK835" s="23"/>
      <c r="EL835" s="23"/>
      <c r="EM835" s="23"/>
      <c r="EN835" s="23"/>
      <c r="EO835" s="23"/>
      <c r="EP835" s="23"/>
      <c r="EQ835" s="23"/>
      <c r="ER835" s="23"/>
      <c r="ES835" s="23"/>
      <c r="ET835" s="23"/>
      <c r="EU835" s="23"/>
      <c r="EV835" s="23"/>
      <c r="EW835" s="23"/>
      <c r="EX835" s="23"/>
      <c r="EY835" s="23"/>
      <c r="EZ835" s="23"/>
      <c r="FA835" s="23"/>
      <c r="FB835" s="23"/>
      <c r="FC835" s="23"/>
      <c r="FD835" s="23"/>
      <c r="FE835" s="23"/>
      <c r="FF835" s="23"/>
      <c r="FG835" s="23"/>
      <c r="FH835" s="23"/>
      <c r="FI835" s="23"/>
      <c r="FJ835" s="23"/>
      <c r="FK835" s="23"/>
      <c r="FL835" s="23"/>
      <c r="FM835" s="23"/>
      <c r="FN835" s="23"/>
      <c r="FO835" s="23"/>
      <c r="FP835" s="23"/>
      <c r="FQ835" s="23"/>
      <c r="FR835" s="23"/>
    </row>
    <row r="836" spans="1:174" s="21" customFormat="1" x14ac:dyDescent="0.25">
      <c r="A836" s="23"/>
      <c r="B836" s="23"/>
      <c r="C836" s="23"/>
      <c r="D836" s="48"/>
      <c r="E836" s="23"/>
      <c r="F836" s="48"/>
      <c r="G836" s="23"/>
      <c r="H836" s="23"/>
      <c r="I836" s="23"/>
      <c r="J836" s="23"/>
      <c r="K836" s="23"/>
      <c r="L836" s="23"/>
      <c r="M836" s="23"/>
      <c r="N836" s="23"/>
      <c r="O836" s="23"/>
      <c r="P836" s="23"/>
      <c r="Q836" s="23"/>
      <c r="R836" s="23"/>
      <c r="S836" s="23"/>
      <c r="T836" s="23"/>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CF836" s="22"/>
      <c r="CG836" s="22"/>
      <c r="CH836" s="22"/>
      <c r="CI836" s="22"/>
      <c r="CJ836" s="22"/>
      <c r="CK836" s="22"/>
      <c r="CL836" s="22"/>
      <c r="CM836" s="22"/>
      <c r="CN836" s="22"/>
      <c r="CO836" s="22"/>
      <c r="CP836" s="22"/>
      <c r="CQ836" s="22"/>
      <c r="CR836" s="22"/>
      <c r="CS836" s="22"/>
      <c r="CT836" s="22"/>
      <c r="CU836" s="22"/>
      <c r="CV836" s="22"/>
      <c r="CW836" s="22"/>
      <c r="CX836" s="22"/>
      <c r="CY836" s="22"/>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3"/>
      <c r="EV836" s="23"/>
      <c r="EW836" s="23"/>
      <c r="EX836" s="23"/>
      <c r="EY836" s="23"/>
      <c r="EZ836" s="23"/>
      <c r="FA836" s="23"/>
      <c r="FB836" s="23"/>
      <c r="FC836" s="23"/>
      <c r="FD836" s="23"/>
      <c r="FE836" s="23"/>
      <c r="FF836" s="23"/>
      <c r="FG836" s="23"/>
      <c r="FH836" s="23"/>
      <c r="FI836" s="23"/>
      <c r="FJ836" s="23"/>
      <c r="FK836" s="23"/>
      <c r="FL836" s="23"/>
      <c r="FM836" s="23"/>
      <c r="FN836" s="23"/>
      <c r="FO836" s="23"/>
      <c r="FP836" s="23"/>
      <c r="FQ836" s="23"/>
      <c r="FR836" s="23"/>
    </row>
    <row r="837" spans="1:174" s="21" customFormat="1" x14ac:dyDescent="0.25">
      <c r="A837" s="23"/>
      <c r="B837" s="23"/>
      <c r="C837" s="23"/>
      <c r="D837" s="48"/>
      <c r="E837" s="23"/>
      <c r="F837" s="48"/>
      <c r="G837" s="23"/>
      <c r="H837" s="23"/>
      <c r="I837" s="23"/>
      <c r="J837" s="23"/>
      <c r="K837" s="23"/>
      <c r="L837" s="23"/>
      <c r="M837" s="23"/>
      <c r="N837" s="23"/>
      <c r="O837" s="23"/>
      <c r="P837" s="23"/>
      <c r="Q837" s="23"/>
      <c r="R837" s="23"/>
      <c r="S837" s="23"/>
      <c r="T837" s="23"/>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CF837" s="22"/>
      <c r="CG837" s="22"/>
      <c r="CH837" s="22"/>
      <c r="CI837" s="22"/>
      <c r="CJ837" s="22"/>
      <c r="CK837" s="22"/>
      <c r="CL837" s="22"/>
      <c r="CM837" s="22"/>
      <c r="CN837" s="22"/>
      <c r="CO837" s="22"/>
      <c r="CP837" s="22"/>
      <c r="CQ837" s="22"/>
      <c r="CR837" s="22"/>
      <c r="CS837" s="22"/>
      <c r="CT837" s="22"/>
      <c r="CU837" s="22"/>
      <c r="CV837" s="22"/>
      <c r="CW837" s="22"/>
      <c r="CX837" s="22"/>
      <c r="CY837" s="22"/>
      <c r="CZ837" s="23"/>
      <c r="DA837" s="23"/>
      <c r="DB837" s="23"/>
      <c r="DC837" s="23"/>
      <c r="DD837" s="23"/>
      <c r="DE837" s="23"/>
      <c r="DF837" s="23"/>
      <c r="DG837" s="23"/>
      <c r="DH837" s="23"/>
      <c r="DI837" s="23"/>
      <c r="DJ837" s="23"/>
      <c r="DK837" s="23"/>
      <c r="DL837" s="23"/>
      <c r="DM837" s="23"/>
      <c r="DN837" s="23"/>
      <c r="DO837" s="23"/>
      <c r="DP837" s="23"/>
      <c r="DQ837" s="23"/>
      <c r="DR837" s="23"/>
      <c r="DS837" s="23"/>
      <c r="DT837" s="23"/>
      <c r="DU837" s="23"/>
      <c r="DV837" s="23"/>
      <c r="DW837" s="23"/>
      <c r="DX837" s="23"/>
      <c r="DY837" s="23"/>
      <c r="DZ837" s="23"/>
      <c r="EA837" s="23"/>
      <c r="EB837" s="23"/>
      <c r="EC837" s="23"/>
      <c r="ED837" s="23"/>
      <c r="EE837" s="23"/>
      <c r="EF837" s="23"/>
      <c r="EG837" s="23"/>
      <c r="EH837" s="23"/>
      <c r="EI837" s="23"/>
      <c r="EJ837" s="23"/>
      <c r="EK837" s="23"/>
      <c r="EL837" s="23"/>
      <c r="EM837" s="23"/>
      <c r="EN837" s="23"/>
      <c r="EO837" s="23"/>
      <c r="EP837" s="23"/>
      <c r="EQ837" s="23"/>
      <c r="ER837" s="23"/>
      <c r="ES837" s="23"/>
      <c r="ET837" s="23"/>
      <c r="EU837" s="23"/>
      <c r="EV837" s="23"/>
      <c r="EW837" s="23"/>
      <c r="EX837" s="23"/>
      <c r="EY837" s="23"/>
      <c r="EZ837" s="23"/>
      <c r="FA837" s="23"/>
      <c r="FB837" s="23"/>
      <c r="FC837" s="23"/>
      <c r="FD837" s="23"/>
      <c r="FE837" s="23"/>
      <c r="FF837" s="23"/>
      <c r="FG837" s="23"/>
      <c r="FH837" s="23"/>
      <c r="FI837" s="23"/>
      <c r="FJ837" s="23"/>
      <c r="FK837" s="23"/>
      <c r="FL837" s="23"/>
      <c r="FM837" s="23"/>
      <c r="FN837" s="23"/>
      <c r="FO837" s="23"/>
      <c r="FP837" s="23"/>
      <c r="FQ837" s="23"/>
      <c r="FR837" s="23"/>
    </row>
    <row r="838" spans="1:174" s="21" customFormat="1" x14ac:dyDescent="0.25">
      <c r="A838" s="23"/>
      <c r="B838" s="23"/>
      <c r="C838" s="23"/>
      <c r="D838" s="48"/>
      <c r="E838" s="23"/>
      <c r="F838" s="48"/>
      <c r="G838" s="23"/>
      <c r="H838" s="23"/>
      <c r="I838" s="23"/>
      <c r="J838" s="23"/>
      <c r="K838" s="23"/>
      <c r="L838" s="23"/>
      <c r="M838" s="23"/>
      <c r="N838" s="23"/>
      <c r="O838" s="23"/>
      <c r="P838" s="23"/>
      <c r="Q838" s="23"/>
      <c r="R838" s="23"/>
      <c r="S838" s="23"/>
      <c r="T838" s="23"/>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CF838" s="22"/>
      <c r="CG838" s="22"/>
      <c r="CH838" s="22"/>
      <c r="CI838" s="22"/>
      <c r="CJ838" s="22"/>
      <c r="CK838" s="22"/>
      <c r="CL838" s="22"/>
      <c r="CM838" s="22"/>
      <c r="CN838" s="22"/>
      <c r="CO838" s="22"/>
      <c r="CP838" s="22"/>
      <c r="CQ838" s="22"/>
      <c r="CR838" s="22"/>
      <c r="CS838" s="22"/>
      <c r="CT838" s="22"/>
      <c r="CU838" s="22"/>
      <c r="CV838" s="22"/>
      <c r="CW838" s="22"/>
      <c r="CX838" s="22"/>
      <c r="CY838" s="22"/>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row>
    <row r="839" spans="1:174" s="21" customFormat="1" x14ac:dyDescent="0.25">
      <c r="A839" s="23"/>
      <c r="B839" s="23"/>
      <c r="C839" s="23"/>
      <c r="D839" s="48"/>
      <c r="E839" s="23"/>
      <c r="F839" s="48"/>
      <c r="G839" s="23"/>
      <c r="H839" s="23"/>
      <c r="I839" s="23"/>
      <c r="J839" s="23"/>
      <c r="K839" s="23"/>
      <c r="L839" s="23"/>
      <c r="M839" s="23"/>
      <c r="N839" s="23"/>
      <c r="O839" s="23"/>
      <c r="P839" s="23"/>
      <c r="Q839" s="23"/>
      <c r="R839" s="23"/>
      <c r="S839" s="23"/>
      <c r="T839" s="23"/>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CF839" s="22"/>
      <c r="CG839" s="22"/>
      <c r="CH839" s="22"/>
      <c r="CI839" s="22"/>
      <c r="CJ839" s="22"/>
      <c r="CK839" s="22"/>
      <c r="CL839" s="22"/>
      <c r="CM839" s="22"/>
      <c r="CN839" s="22"/>
      <c r="CO839" s="22"/>
      <c r="CP839" s="22"/>
      <c r="CQ839" s="22"/>
      <c r="CR839" s="22"/>
      <c r="CS839" s="22"/>
      <c r="CT839" s="22"/>
      <c r="CU839" s="22"/>
      <c r="CV839" s="22"/>
      <c r="CW839" s="22"/>
      <c r="CX839" s="22"/>
      <c r="CY839" s="22"/>
      <c r="CZ839" s="23"/>
      <c r="DA839" s="23"/>
      <c r="DB839" s="23"/>
      <c r="DC839" s="23"/>
      <c r="DD839" s="23"/>
      <c r="DE839" s="23"/>
      <c r="DF839" s="23"/>
      <c r="DG839" s="23"/>
      <c r="DH839" s="23"/>
      <c r="DI839" s="23"/>
      <c r="DJ839" s="23"/>
      <c r="DK839" s="23"/>
      <c r="DL839" s="23"/>
      <c r="DM839" s="23"/>
      <c r="DN839" s="23"/>
      <c r="DO839" s="23"/>
      <c r="DP839" s="23"/>
      <c r="DQ839" s="23"/>
      <c r="DR839" s="23"/>
      <c r="DS839" s="23"/>
      <c r="DT839" s="23"/>
      <c r="DU839" s="23"/>
      <c r="DV839" s="23"/>
      <c r="DW839" s="23"/>
      <c r="DX839" s="23"/>
      <c r="DY839" s="23"/>
      <c r="DZ839" s="23"/>
      <c r="EA839" s="23"/>
      <c r="EB839" s="23"/>
      <c r="EC839" s="23"/>
      <c r="ED839" s="23"/>
      <c r="EE839" s="23"/>
      <c r="EF839" s="23"/>
      <c r="EG839" s="23"/>
      <c r="EH839" s="23"/>
      <c r="EI839" s="23"/>
      <c r="EJ839" s="23"/>
      <c r="EK839" s="23"/>
      <c r="EL839" s="23"/>
      <c r="EM839" s="23"/>
      <c r="EN839" s="23"/>
      <c r="EO839" s="23"/>
      <c r="EP839" s="23"/>
      <c r="EQ839" s="23"/>
      <c r="ER839" s="23"/>
      <c r="ES839" s="23"/>
      <c r="ET839" s="23"/>
      <c r="EU839" s="23"/>
      <c r="EV839" s="23"/>
      <c r="EW839" s="23"/>
      <c r="EX839" s="23"/>
      <c r="EY839" s="23"/>
      <c r="EZ839" s="23"/>
      <c r="FA839" s="23"/>
      <c r="FB839" s="23"/>
      <c r="FC839" s="23"/>
      <c r="FD839" s="23"/>
      <c r="FE839" s="23"/>
      <c r="FF839" s="23"/>
      <c r="FG839" s="23"/>
      <c r="FH839" s="23"/>
      <c r="FI839" s="23"/>
      <c r="FJ839" s="23"/>
      <c r="FK839" s="23"/>
      <c r="FL839" s="23"/>
      <c r="FM839" s="23"/>
      <c r="FN839" s="23"/>
      <c r="FO839" s="23"/>
      <c r="FP839" s="23"/>
      <c r="FQ839" s="23"/>
      <c r="FR839" s="23"/>
    </row>
    <row r="840" spans="1:174" s="21" customFormat="1" x14ac:dyDescent="0.25">
      <c r="A840" s="23"/>
      <c r="B840" s="23"/>
      <c r="C840" s="23"/>
      <c r="D840" s="48"/>
      <c r="E840" s="23"/>
      <c r="F840" s="48"/>
      <c r="G840" s="23"/>
      <c r="H840" s="23"/>
      <c r="I840" s="23"/>
      <c r="J840" s="23"/>
      <c r="K840" s="23"/>
      <c r="L840" s="23"/>
      <c r="M840" s="23"/>
      <c r="N840" s="23"/>
      <c r="O840" s="23"/>
      <c r="P840" s="23"/>
      <c r="Q840" s="23"/>
      <c r="R840" s="23"/>
      <c r="S840" s="23"/>
      <c r="T840" s="23"/>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CF840" s="22"/>
      <c r="CG840" s="22"/>
      <c r="CH840" s="22"/>
      <c r="CI840" s="22"/>
      <c r="CJ840" s="22"/>
      <c r="CK840" s="22"/>
      <c r="CL840" s="22"/>
      <c r="CM840" s="22"/>
      <c r="CN840" s="22"/>
      <c r="CO840" s="22"/>
      <c r="CP840" s="22"/>
      <c r="CQ840" s="22"/>
      <c r="CR840" s="22"/>
      <c r="CS840" s="22"/>
      <c r="CT840" s="22"/>
      <c r="CU840" s="22"/>
      <c r="CV840" s="22"/>
      <c r="CW840" s="22"/>
      <c r="CX840" s="22"/>
      <c r="CY840" s="22"/>
      <c r="CZ840" s="23"/>
      <c r="DA840" s="23"/>
      <c r="DB840" s="23"/>
      <c r="DC840" s="23"/>
      <c r="DD840" s="23"/>
      <c r="DE840" s="23"/>
      <c r="DF840" s="23"/>
      <c r="DG840" s="23"/>
      <c r="DH840" s="23"/>
      <c r="DI840" s="23"/>
      <c r="DJ840" s="23"/>
      <c r="DK840" s="23"/>
      <c r="DL840" s="23"/>
      <c r="DM840" s="23"/>
      <c r="DN840" s="23"/>
      <c r="DO840" s="23"/>
      <c r="DP840" s="23"/>
      <c r="DQ840" s="23"/>
      <c r="DR840" s="23"/>
      <c r="DS840" s="23"/>
      <c r="DT840" s="23"/>
      <c r="DU840" s="23"/>
      <c r="DV840" s="23"/>
      <c r="DW840" s="23"/>
      <c r="DX840" s="23"/>
      <c r="DY840" s="23"/>
      <c r="DZ840" s="23"/>
      <c r="EA840" s="23"/>
      <c r="EB840" s="23"/>
      <c r="EC840" s="23"/>
      <c r="ED840" s="23"/>
      <c r="EE840" s="23"/>
      <c r="EF840" s="23"/>
      <c r="EG840" s="23"/>
      <c r="EH840" s="23"/>
      <c r="EI840" s="23"/>
      <c r="EJ840" s="23"/>
      <c r="EK840" s="23"/>
      <c r="EL840" s="23"/>
      <c r="EM840" s="23"/>
      <c r="EN840" s="23"/>
      <c r="EO840" s="23"/>
      <c r="EP840" s="23"/>
      <c r="EQ840" s="23"/>
      <c r="ER840" s="23"/>
      <c r="ES840" s="23"/>
      <c r="ET840" s="23"/>
      <c r="EU840" s="23"/>
      <c r="EV840" s="23"/>
      <c r="EW840" s="23"/>
      <c r="EX840" s="23"/>
      <c r="EY840" s="23"/>
      <c r="EZ840" s="23"/>
      <c r="FA840" s="23"/>
      <c r="FB840" s="23"/>
      <c r="FC840" s="23"/>
      <c r="FD840" s="23"/>
      <c r="FE840" s="23"/>
      <c r="FF840" s="23"/>
      <c r="FG840" s="23"/>
      <c r="FH840" s="23"/>
      <c r="FI840" s="23"/>
      <c r="FJ840" s="23"/>
      <c r="FK840" s="23"/>
      <c r="FL840" s="23"/>
      <c r="FM840" s="23"/>
      <c r="FN840" s="23"/>
      <c r="FO840" s="23"/>
      <c r="FP840" s="23"/>
      <c r="FQ840" s="23"/>
      <c r="FR840" s="23"/>
    </row>
    <row r="841" spans="1:174" s="21" customFormat="1" x14ac:dyDescent="0.25">
      <c r="A841" s="23"/>
      <c r="B841" s="23"/>
      <c r="C841" s="23"/>
      <c r="D841" s="48"/>
      <c r="E841" s="23"/>
      <c r="F841" s="48"/>
      <c r="G841" s="23"/>
      <c r="H841" s="23"/>
      <c r="I841" s="23"/>
      <c r="J841" s="23"/>
      <c r="K841" s="23"/>
      <c r="L841" s="23"/>
      <c r="M841" s="23"/>
      <c r="N841" s="23"/>
      <c r="O841" s="23"/>
      <c r="P841" s="23"/>
      <c r="Q841" s="23"/>
      <c r="R841" s="23"/>
      <c r="S841" s="23"/>
      <c r="T841" s="23"/>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CF841" s="22"/>
      <c r="CG841" s="22"/>
      <c r="CH841" s="22"/>
      <c r="CI841" s="22"/>
      <c r="CJ841" s="22"/>
      <c r="CK841" s="22"/>
      <c r="CL841" s="22"/>
      <c r="CM841" s="22"/>
      <c r="CN841" s="22"/>
      <c r="CO841" s="22"/>
      <c r="CP841" s="22"/>
      <c r="CQ841" s="22"/>
      <c r="CR841" s="22"/>
      <c r="CS841" s="22"/>
      <c r="CT841" s="22"/>
      <c r="CU841" s="22"/>
      <c r="CV841" s="22"/>
      <c r="CW841" s="22"/>
      <c r="CX841" s="22"/>
      <c r="CY841" s="22"/>
      <c r="CZ841" s="23"/>
      <c r="DA841" s="23"/>
      <c r="DB841" s="23"/>
      <c r="DC841" s="23"/>
      <c r="DD841" s="23"/>
      <c r="DE841" s="23"/>
      <c r="DF841" s="23"/>
      <c r="DG841" s="23"/>
      <c r="DH841" s="23"/>
      <c r="DI841" s="23"/>
      <c r="DJ841" s="23"/>
      <c r="DK841" s="23"/>
      <c r="DL841" s="23"/>
      <c r="DM841" s="23"/>
      <c r="DN841" s="23"/>
      <c r="DO841" s="23"/>
      <c r="DP841" s="23"/>
      <c r="DQ841" s="23"/>
      <c r="DR841" s="23"/>
      <c r="DS841" s="23"/>
      <c r="DT841" s="23"/>
      <c r="DU841" s="23"/>
      <c r="DV841" s="23"/>
      <c r="DW841" s="23"/>
      <c r="DX841" s="23"/>
      <c r="DY841" s="23"/>
      <c r="DZ841" s="23"/>
      <c r="EA841" s="23"/>
      <c r="EB841" s="23"/>
      <c r="EC841" s="23"/>
      <c r="ED841" s="23"/>
      <c r="EE841" s="23"/>
      <c r="EF841" s="23"/>
      <c r="EG841" s="23"/>
      <c r="EH841" s="23"/>
      <c r="EI841" s="23"/>
      <c r="EJ841" s="23"/>
      <c r="EK841" s="23"/>
      <c r="EL841" s="23"/>
      <c r="EM841" s="23"/>
      <c r="EN841" s="23"/>
      <c r="EO841" s="23"/>
      <c r="EP841" s="23"/>
      <c r="EQ841" s="23"/>
      <c r="ER841" s="23"/>
      <c r="ES841" s="23"/>
      <c r="ET841" s="23"/>
      <c r="EU841" s="23"/>
      <c r="EV841" s="23"/>
      <c r="EW841" s="23"/>
      <c r="EX841" s="23"/>
      <c r="EY841" s="23"/>
      <c r="EZ841" s="23"/>
      <c r="FA841" s="23"/>
      <c r="FB841" s="23"/>
      <c r="FC841" s="23"/>
      <c r="FD841" s="23"/>
      <c r="FE841" s="23"/>
      <c r="FF841" s="23"/>
      <c r="FG841" s="23"/>
      <c r="FH841" s="23"/>
      <c r="FI841" s="23"/>
      <c r="FJ841" s="23"/>
      <c r="FK841" s="23"/>
      <c r="FL841" s="23"/>
      <c r="FM841" s="23"/>
      <c r="FN841" s="23"/>
      <c r="FO841" s="23"/>
      <c r="FP841" s="23"/>
      <c r="FQ841" s="23"/>
      <c r="FR841" s="23"/>
    </row>
    <row r="842" spans="1:174" s="21" customFormat="1" x14ac:dyDescent="0.25">
      <c r="A842" s="23"/>
      <c r="B842" s="23"/>
      <c r="C842" s="23"/>
      <c r="D842" s="48"/>
      <c r="E842" s="23"/>
      <c r="F842" s="48"/>
      <c r="G842" s="23"/>
      <c r="H842" s="23"/>
      <c r="I842" s="23"/>
      <c r="J842" s="23"/>
      <c r="K842" s="23"/>
      <c r="L842" s="23"/>
      <c r="M842" s="23"/>
      <c r="N842" s="23"/>
      <c r="O842" s="23"/>
      <c r="P842" s="23"/>
      <c r="Q842" s="23"/>
      <c r="R842" s="23"/>
      <c r="S842" s="23"/>
      <c r="T842" s="23"/>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CF842" s="22"/>
      <c r="CG842" s="22"/>
      <c r="CH842" s="22"/>
      <c r="CI842" s="22"/>
      <c r="CJ842" s="22"/>
      <c r="CK842" s="22"/>
      <c r="CL842" s="22"/>
      <c r="CM842" s="22"/>
      <c r="CN842" s="22"/>
      <c r="CO842" s="22"/>
      <c r="CP842" s="22"/>
      <c r="CQ842" s="22"/>
      <c r="CR842" s="22"/>
      <c r="CS842" s="22"/>
      <c r="CT842" s="22"/>
      <c r="CU842" s="22"/>
      <c r="CV842" s="22"/>
      <c r="CW842" s="22"/>
      <c r="CX842" s="22"/>
      <c r="CY842" s="22"/>
      <c r="CZ842" s="23"/>
      <c r="DA842" s="23"/>
      <c r="DB842" s="23"/>
      <c r="DC842" s="23"/>
      <c r="DD842" s="23"/>
      <c r="DE842" s="23"/>
      <c r="DF842" s="23"/>
      <c r="DG842" s="23"/>
      <c r="DH842" s="23"/>
      <c r="DI842" s="23"/>
      <c r="DJ842" s="23"/>
      <c r="DK842" s="23"/>
      <c r="DL842" s="23"/>
      <c r="DM842" s="23"/>
      <c r="DN842" s="23"/>
      <c r="DO842" s="23"/>
      <c r="DP842" s="23"/>
      <c r="DQ842" s="23"/>
      <c r="DR842" s="23"/>
      <c r="DS842" s="23"/>
      <c r="DT842" s="23"/>
      <c r="DU842" s="23"/>
      <c r="DV842" s="23"/>
      <c r="DW842" s="23"/>
      <c r="DX842" s="23"/>
      <c r="DY842" s="23"/>
      <c r="DZ842" s="23"/>
      <c r="EA842" s="23"/>
      <c r="EB842" s="23"/>
      <c r="EC842" s="23"/>
      <c r="ED842" s="23"/>
      <c r="EE842" s="23"/>
      <c r="EF842" s="23"/>
      <c r="EG842" s="23"/>
      <c r="EH842" s="23"/>
      <c r="EI842" s="23"/>
      <c r="EJ842" s="23"/>
      <c r="EK842" s="23"/>
      <c r="EL842" s="23"/>
      <c r="EM842" s="23"/>
      <c r="EN842" s="23"/>
      <c r="EO842" s="23"/>
      <c r="EP842" s="23"/>
      <c r="EQ842" s="23"/>
      <c r="ER842" s="23"/>
      <c r="ES842" s="23"/>
      <c r="ET842" s="23"/>
      <c r="EU842" s="23"/>
      <c r="EV842" s="23"/>
      <c r="EW842" s="23"/>
      <c r="EX842" s="23"/>
      <c r="EY842" s="23"/>
      <c r="EZ842" s="23"/>
      <c r="FA842" s="23"/>
      <c r="FB842" s="23"/>
      <c r="FC842" s="23"/>
      <c r="FD842" s="23"/>
      <c r="FE842" s="23"/>
      <c r="FF842" s="23"/>
      <c r="FG842" s="23"/>
      <c r="FH842" s="23"/>
      <c r="FI842" s="23"/>
      <c r="FJ842" s="23"/>
      <c r="FK842" s="23"/>
      <c r="FL842" s="23"/>
      <c r="FM842" s="23"/>
      <c r="FN842" s="23"/>
      <c r="FO842" s="23"/>
      <c r="FP842" s="23"/>
      <c r="FQ842" s="23"/>
      <c r="FR842" s="23"/>
    </row>
    <row r="843" spans="1:174" x14ac:dyDescent="0.25">
      <c r="A843" s="23"/>
      <c r="B843" s="23"/>
      <c r="N843" s="23"/>
      <c r="O843" s="23"/>
    </row>
    <row r="844" spans="1:174" x14ac:dyDescent="0.25">
      <c r="A844" s="23"/>
      <c r="B844" s="23"/>
      <c r="N844" s="23"/>
      <c r="O844" s="23"/>
    </row>
    <row r="845" spans="1:174" x14ac:dyDescent="0.25">
      <c r="A845" s="23"/>
      <c r="B845" s="23"/>
      <c r="N845" s="23"/>
      <c r="O845" s="23"/>
    </row>
    <row r="846" spans="1:174" x14ac:dyDescent="0.25">
      <c r="A846" s="23"/>
      <c r="B846" s="23"/>
      <c r="N846" s="23"/>
      <c r="O846" s="23"/>
    </row>
    <row r="847" spans="1:174" x14ac:dyDescent="0.25">
      <c r="A847" s="23"/>
      <c r="B847" s="23"/>
      <c r="N847" s="23"/>
      <c r="O847" s="23"/>
    </row>
    <row r="848" spans="1:174" x14ac:dyDescent="0.25">
      <c r="A848" s="23"/>
      <c r="B848" s="23"/>
      <c r="N848" s="23"/>
      <c r="O848" s="23"/>
    </row>
    <row r="849" spans="1:15" x14ac:dyDescent="0.25">
      <c r="A849" s="23"/>
      <c r="B849" s="23"/>
      <c r="N849" s="23"/>
      <c r="O849" s="23"/>
    </row>
    <row r="850" spans="1:15" x14ac:dyDescent="0.25">
      <c r="A850" s="23"/>
      <c r="B850" s="23"/>
      <c r="N850" s="23"/>
      <c r="O850" s="23"/>
    </row>
    <row r="851" spans="1:15" x14ac:dyDescent="0.25">
      <c r="A851" s="23"/>
      <c r="B851" s="23"/>
      <c r="N851" s="23"/>
      <c r="O851" s="23"/>
    </row>
    <row r="852" spans="1:15" x14ac:dyDescent="0.25">
      <c r="A852" s="23"/>
      <c r="B852" s="23"/>
      <c r="N852" s="23"/>
      <c r="O852" s="23"/>
    </row>
    <row r="853" spans="1:15" x14ac:dyDescent="0.25">
      <c r="A853" s="23"/>
      <c r="B853" s="23"/>
      <c r="N853" s="23"/>
      <c r="O853" s="23"/>
    </row>
    <row r="854" spans="1:15" x14ac:dyDescent="0.25">
      <c r="A854" s="23"/>
      <c r="B854" s="23"/>
      <c r="N854" s="23"/>
      <c r="O854" s="23"/>
    </row>
    <row r="855" spans="1:15" x14ac:dyDescent="0.25">
      <c r="A855" s="23"/>
      <c r="B855" s="23"/>
      <c r="N855" s="23"/>
      <c r="O855" s="23"/>
    </row>
    <row r="856" spans="1:15" x14ac:dyDescent="0.25">
      <c r="A856" s="23"/>
      <c r="B856" s="23"/>
      <c r="N856" s="23"/>
      <c r="O856" s="23"/>
    </row>
    <row r="857" spans="1:15" x14ac:dyDescent="0.25">
      <c r="A857" s="23"/>
      <c r="B857" s="23"/>
      <c r="N857" s="23"/>
      <c r="O857" s="23"/>
    </row>
    <row r="858" spans="1:15" x14ac:dyDescent="0.25">
      <c r="A858" s="23"/>
      <c r="B858" s="23"/>
      <c r="N858" s="23"/>
      <c r="O858" s="23"/>
    </row>
    <row r="859" spans="1:15" x14ac:dyDescent="0.25">
      <c r="A859" s="23"/>
      <c r="B859" s="23"/>
      <c r="N859" s="23"/>
      <c r="O859" s="23"/>
    </row>
    <row r="860" spans="1:15" x14ac:dyDescent="0.25">
      <c r="A860" s="23"/>
      <c r="B860" s="23"/>
      <c r="N860" s="23"/>
      <c r="O860" s="23"/>
    </row>
    <row r="861" spans="1:15" x14ac:dyDescent="0.25">
      <c r="A861" s="23"/>
      <c r="B861" s="23"/>
      <c r="N861" s="23"/>
      <c r="O861" s="23"/>
    </row>
    <row r="862" spans="1:15" x14ac:dyDescent="0.25">
      <c r="A862" s="23"/>
      <c r="B862" s="23"/>
      <c r="N862" s="23"/>
      <c r="O862" s="23"/>
    </row>
    <row r="863" spans="1:15" x14ac:dyDescent="0.25">
      <c r="A863" s="23"/>
      <c r="B863" s="23"/>
      <c r="N863" s="23"/>
      <c r="O863" s="23"/>
    </row>
    <row r="864" spans="1:15" x14ac:dyDescent="0.25">
      <c r="A864" s="23"/>
      <c r="B864" s="23"/>
      <c r="N864" s="23"/>
      <c r="O864" s="23"/>
    </row>
    <row r="865" spans="1:15" x14ac:dyDescent="0.25">
      <c r="A865" s="23"/>
      <c r="B865" s="23"/>
      <c r="N865" s="23"/>
      <c r="O865" s="23"/>
    </row>
    <row r="866" spans="1:15" x14ac:dyDescent="0.25">
      <c r="A866" s="23"/>
      <c r="B866" s="23"/>
      <c r="N866" s="23"/>
      <c r="O866" s="23"/>
    </row>
    <row r="867" spans="1:15" x14ac:dyDescent="0.25">
      <c r="A867" s="23"/>
      <c r="B867" s="23"/>
      <c r="N867" s="23"/>
      <c r="O867" s="23"/>
    </row>
    <row r="868" spans="1:15" x14ac:dyDescent="0.25">
      <c r="A868" s="23"/>
      <c r="B868" s="23"/>
      <c r="N868" s="23"/>
      <c r="O868" s="23"/>
    </row>
    <row r="869" spans="1:15" x14ac:dyDescent="0.25">
      <c r="A869" s="23"/>
      <c r="B869" s="23"/>
      <c r="N869" s="23"/>
      <c r="O869" s="23"/>
    </row>
    <row r="870" spans="1:15" x14ac:dyDescent="0.25">
      <c r="A870" s="23"/>
      <c r="B870" s="23"/>
      <c r="N870" s="23"/>
      <c r="O870" s="23"/>
    </row>
    <row r="871" spans="1:15" x14ac:dyDescent="0.25">
      <c r="A871" s="23"/>
      <c r="B871" s="23"/>
      <c r="N871" s="23"/>
      <c r="O871" s="23"/>
    </row>
    <row r="872" spans="1:15" x14ac:dyDescent="0.25">
      <c r="A872" s="23"/>
      <c r="B872" s="23"/>
      <c r="N872" s="23"/>
      <c r="O872" s="23"/>
    </row>
    <row r="873" spans="1:15" x14ac:dyDescent="0.25">
      <c r="A873" s="23"/>
      <c r="B873" s="23"/>
      <c r="N873" s="23"/>
      <c r="O873" s="23"/>
    </row>
    <row r="874" spans="1:15" x14ac:dyDescent="0.25">
      <c r="A874" s="23"/>
      <c r="B874" s="23"/>
      <c r="N874" s="23"/>
      <c r="O874" s="23"/>
    </row>
    <row r="875" spans="1:15" x14ac:dyDescent="0.25">
      <c r="A875" s="23"/>
      <c r="B875" s="23"/>
      <c r="N875" s="23"/>
      <c r="O875" s="23"/>
    </row>
    <row r="876" spans="1:15" x14ac:dyDescent="0.25">
      <c r="A876" s="23"/>
      <c r="B876" s="23"/>
      <c r="N876" s="23"/>
      <c r="O876" s="23"/>
    </row>
    <row r="877" spans="1:15" x14ac:dyDescent="0.25">
      <c r="A877" s="23"/>
      <c r="B877" s="23"/>
      <c r="N877" s="23"/>
      <c r="O877" s="23"/>
    </row>
    <row r="878" spans="1:15" x14ac:dyDescent="0.25">
      <c r="A878" s="23"/>
      <c r="B878" s="23"/>
      <c r="N878" s="23"/>
      <c r="O878" s="23"/>
    </row>
    <row r="879" spans="1:15" x14ac:dyDescent="0.25">
      <c r="A879" s="23"/>
      <c r="B879" s="23"/>
      <c r="N879" s="23"/>
      <c r="O879" s="23"/>
    </row>
    <row r="880" spans="1:15" x14ac:dyDescent="0.25">
      <c r="A880" s="23"/>
      <c r="B880" s="23"/>
      <c r="N880" s="23"/>
      <c r="O880" s="23"/>
    </row>
    <row r="881" spans="1:15" x14ac:dyDescent="0.25">
      <c r="A881" s="23"/>
      <c r="B881" s="23"/>
      <c r="N881" s="23"/>
      <c r="O881" s="23"/>
    </row>
    <row r="882" spans="1:15" x14ac:dyDescent="0.25">
      <c r="A882" s="23"/>
      <c r="B882" s="23"/>
      <c r="N882" s="23"/>
      <c r="O882" s="23"/>
    </row>
    <row r="883" spans="1:15" x14ac:dyDescent="0.25">
      <c r="A883" s="23"/>
      <c r="B883" s="23"/>
      <c r="N883" s="23"/>
      <c r="O883" s="23"/>
    </row>
    <row r="884" spans="1:15" x14ac:dyDescent="0.25">
      <c r="A884" s="23"/>
      <c r="B884" s="23"/>
      <c r="N884" s="23"/>
      <c r="O884" s="23"/>
    </row>
    <row r="885" spans="1:15" x14ac:dyDescent="0.25">
      <c r="A885" s="23"/>
      <c r="B885" s="23"/>
      <c r="N885" s="23"/>
      <c r="O885" s="23"/>
    </row>
    <row r="886" spans="1:15" x14ac:dyDescent="0.25">
      <c r="A886" s="23"/>
      <c r="B886" s="23"/>
      <c r="N886" s="23"/>
      <c r="O886" s="23"/>
    </row>
    <row r="887" spans="1:15" x14ac:dyDescent="0.25">
      <c r="A887" s="23"/>
      <c r="B887" s="23"/>
      <c r="N887" s="23"/>
      <c r="O887" s="23"/>
    </row>
    <row r="888" spans="1:15" x14ac:dyDescent="0.25">
      <c r="A888" s="23"/>
      <c r="B888" s="23"/>
      <c r="N888" s="23"/>
      <c r="O888" s="23"/>
    </row>
    <row r="889" spans="1:15" x14ac:dyDescent="0.25">
      <c r="A889" s="23"/>
      <c r="B889" s="23"/>
      <c r="N889" s="23"/>
      <c r="O889" s="23"/>
    </row>
    <row r="890" spans="1:15" x14ac:dyDescent="0.25">
      <c r="A890" s="23"/>
      <c r="B890" s="23"/>
      <c r="N890" s="23"/>
      <c r="O890" s="23"/>
    </row>
    <row r="891" spans="1:15" x14ac:dyDescent="0.25">
      <c r="A891" s="23"/>
      <c r="B891" s="23"/>
      <c r="N891" s="23"/>
      <c r="O891" s="23"/>
    </row>
    <row r="892" spans="1:15" x14ac:dyDescent="0.25">
      <c r="A892" s="23"/>
      <c r="B892" s="23"/>
      <c r="N892" s="23"/>
      <c r="O892" s="23"/>
    </row>
    <row r="893" spans="1:15" x14ac:dyDescent="0.25">
      <c r="A893" s="23"/>
      <c r="B893" s="23"/>
      <c r="N893" s="23"/>
      <c r="O893" s="23"/>
    </row>
    <row r="894" spans="1:15" x14ac:dyDescent="0.25">
      <c r="A894" s="23"/>
      <c r="B894" s="23"/>
      <c r="N894" s="23"/>
      <c r="O894" s="23"/>
    </row>
    <row r="895" spans="1:15" x14ac:dyDescent="0.25">
      <c r="A895" s="23"/>
      <c r="B895" s="23"/>
      <c r="N895" s="23"/>
      <c r="O895" s="23"/>
    </row>
    <row r="896" spans="1:15" x14ac:dyDescent="0.25">
      <c r="A896" s="23"/>
      <c r="B896" s="23"/>
      <c r="N896" s="23"/>
      <c r="O896" s="23"/>
    </row>
    <row r="897" spans="1:15" x14ac:dyDescent="0.25">
      <c r="A897" s="23"/>
      <c r="B897" s="23"/>
      <c r="N897" s="23"/>
      <c r="O897" s="23"/>
    </row>
    <row r="898" spans="1:15" x14ac:dyDescent="0.25">
      <c r="A898" s="23"/>
      <c r="B898" s="23"/>
      <c r="N898" s="23"/>
      <c r="O898" s="23"/>
    </row>
    <row r="899" spans="1:15" x14ac:dyDescent="0.25">
      <c r="A899" s="23"/>
      <c r="B899" s="23"/>
      <c r="N899" s="23"/>
      <c r="O899" s="23"/>
    </row>
    <row r="900" spans="1:15" x14ac:dyDescent="0.25">
      <c r="A900" s="23"/>
      <c r="B900" s="23"/>
      <c r="N900" s="23"/>
      <c r="O900" s="23"/>
    </row>
    <row r="901" spans="1:15" x14ac:dyDescent="0.25">
      <c r="A901" s="23"/>
      <c r="B901" s="23"/>
      <c r="N901" s="23"/>
      <c r="O901" s="23"/>
    </row>
    <row r="902" spans="1:15" x14ac:dyDescent="0.25">
      <c r="A902" s="23"/>
      <c r="B902" s="23"/>
      <c r="N902" s="23"/>
      <c r="O902" s="23"/>
    </row>
    <row r="903" spans="1:15" x14ac:dyDescent="0.25">
      <c r="A903" s="23"/>
      <c r="B903" s="23"/>
      <c r="N903" s="23"/>
      <c r="O903" s="23"/>
    </row>
    <row r="904" spans="1:15" x14ac:dyDescent="0.25">
      <c r="A904" s="23"/>
      <c r="B904" s="23"/>
      <c r="N904" s="23"/>
      <c r="O904" s="23"/>
    </row>
    <row r="905" spans="1:15" x14ac:dyDescent="0.25">
      <c r="A905" s="23"/>
      <c r="B905" s="23"/>
      <c r="N905" s="23"/>
      <c r="O905" s="23"/>
    </row>
    <row r="906" spans="1:15" x14ac:dyDescent="0.25">
      <c r="A906" s="23"/>
      <c r="B906" s="23"/>
      <c r="N906" s="23"/>
      <c r="O906" s="23"/>
    </row>
    <row r="907" spans="1:15" x14ac:dyDescent="0.25">
      <c r="A907" s="23"/>
      <c r="B907" s="23"/>
      <c r="N907" s="23"/>
      <c r="O907" s="23"/>
    </row>
    <row r="908" spans="1:15" x14ac:dyDescent="0.25">
      <c r="A908" s="23"/>
      <c r="B908" s="23"/>
      <c r="N908" s="23"/>
      <c r="O908" s="23"/>
    </row>
    <row r="909" spans="1:15" x14ac:dyDescent="0.25">
      <c r="A909" s="23"/>
      <c r="B909" s="23"/>
      <c r="N909" s="23"/>
      <c r="O909" s="23"/>
    </row>
    <row r="910" spans="1:15" x14ac:dyDescent="0.25">
      <c r="A910" s="23"/>
      <c r="B910" s="23"/>
      <c r="N910" s="23"/>
      <c r="O910" s="23"/>
    </row>
    <row r="911" spans="1:15" x14ac:dyDescent="0.25">
      <c r="A911" s="23"/>
      <c r="B911" s="23"/>
      <c r="N911" s="23"/>
      <c r="O911" s="23"/>
    </row>
    <row r="912" spans="1:15" x14ac:dyDescent="0.25">
      <c r="A912" s="23"/>
      <c r="B912" s="23"/>
      <c r="N912" s="23"/>
      <c r="O912" s="23"/>
    </row>
    <row r="913" spans="1:15" x14ac:dyDescent="0.25">
      <c r="A913" s="23"/>
      <c r="B913" s="23"/>
      <c r="N913" s="23"/>
      <c r="O913" s="23"/>
    </row>
    <row r="914" spans="1:15" x14ac:dyDescent="0.25">
      <c r="A914" s="23"/>
      <c r="B914" s="23"/>
      <c r="N914" s="23"/>
      <c r="O914" s="23"/>
    </row>
    <row r="915" spans="1:15" x14ac:dyDescent="0.25">
      <c r="A915" s="23"/>
      <c r="B915" s="23"/>
      <c r="N915" s="23"/>
      <c r="O915" s="23"/>
    </row>
    <row r="916" spans="1:15" x14ac:dyDescent="0.25">
      <c r="A916" s="23"/>
      <c r="B916" s="23"/>
      <c r="N916" s="23"/>
      <c r="O916" s="23"/>
    </row>
    <row r="917" spans="1:15" x14ac:dyDescent="0.25">
      <c r="A917" s="23"/>
      <c r="B917" s="23"/>
      <c r="N917" s="23"/>
      <c r="O917" s="23"/>
    </row>
    <row r="918" spans="1:15" x14ac:dyDescent="0.25">
      <c r="A918" s="23"/>
      <c r="B918" s="23"/>
      <c r="N918" s="23"/>
      <c r="O918" s="23"/>
    </row>
    <row r="919" spans="1:15" x14ac:dyDescent="0.25">
      <c r="A919" s="23"/>
      <c r="B919" s="23"/>
      <c r="N919" s="23"/>
      <c r="O919" s="23"/>
    </row>
    <row r="920" spans="1:15" x14ac:dyDescent="0.25">
      <c r="A920" s="23"/>
      <c r="B920" s="23"/>
      <c r="N920" s="23"/>
      <c r="O920" s="23"/>
    </row>
    <row r="921" spans="1:15" x14ac:dyDescent="0.25">
      <c r="A921" s="23"/>
      <c r="B921" s="23"/>
      <c r="N921" s="23"/>
      <c r="O921" s="23"/>
    </row>
    <row r="922" spans="1:15" x14ac:dyDescent="0.25">
      <c r="A922" s="23"/>
      <c r="B922" s="23"/>
      <c r="N922" s="23"/>
      <c r="O922" s="23"/>
    </row>
    <row r="923" spans="1:15" x14ac:dyDescent="0.25">
      <c r="A923" s="23"/>
      <c r="B923" s="23"/>
      <c r="N923" s="23"/>
      <c r="O923" s="23"/>
    </row>
    <row r="924" spans="1:15" x14ac:dyDescent="0.25">
      <c r="A924" s="23"/>
      <c r="B924" s="23"/>
      <c r="N924" s="23"/>
      <c r="O924" s="23"/>
    </row>
    <row r="925" spans="1:15" x14ac:dyDescent="0.25">
      <c r="A925" s="23"/>
      <c r="B925" s="23"/>
      <c r="N925" s="23"/>
      <c r="O925" s="23"/>
    </row>
    <row r="926" spans="1:15" x14ac:dyDescent="0.25">
      <c r="A926" s="23"/>
      <c r="B926" s="23"/>
      <c r="N926" s="23"/>
      <c r="O926" s="23"/>
    </row>
    <row r="927" spans="1:15" x14ac:dyDescent="0.25">
      <c r="A927" s="23"/>
      <c r="B927" s="23"/>
      <c r="N927" s="23"/>
      <c r="O927" s="23"/>
    </row>
    <row r="928" spans="1:15" x14ac:dyDescent="0.25">
      <c r="A928" s="23"/>
      <c r="B928" s="23"/>
      <c r="N928" s="23"/>
      <c r="O928" s="23"/>
    </row>
    <row r="929" spans="1:15" x14ac:dyDescent="0.25">
      <c r="A929" s="23"/>
      <c r="B929" s="23"/>
      <c r="N929" s="23"/>
      <c r="O929" s="23"/>
    </row>
    <row r="930" spans="1:15" x14ac:dyDescent="0.25">
      <c r="A930" s="23"/>
      <c r="B930" s="23"/>
      <c r="N930" s="23"/>
      <c r="O930" s="23"/>
    </row>
    <row r="931" spans="1:15" x14ac:dyDescent="0.25">
      <c r="A931" s="23"/>
      <c r="B931" s="23"/>
      <c r="N931" s="23"/>
      <c r="O931" s="23"/>
    </row>
    <row r="932" spans="1:15" x14ac:dyDescent="0.25">
      <c r="A932" s="23"/>
      <c r="B932" s="23"/>
      <c r="N932" s="23"/>
      <c r="O932" s="23"/>
    </row>
    <row r="933" spans="1:15" x14ac:dyDescent="0.25">
      <c r="A933" s="23"/>
      <c r="B933" s="23"/>
      <c r="N933" s="23"/>
      <c r="O933" s="23"/>
    </row>
    <row r="934" spans="1:15" x14ac:dyDescent="0.25">
      <c r="A934" s="23"/>
      <c r="B934" s="23"/>
      <c r="N934" s="23"/>
      <c r="O934" s="23"/>
    </row>
    <row r="935" spans="1:15" x14ac:dyDescent="0.25">
      <c r="A935" s="23"/>
      <c r="B935" s="23"/>
      <c r="N935" s="23"/>
      <c r="O935" s="23"/>
    </row>
    <row r="936" spans="1:15" x14ac:dyDescent="0.25">
      <c r="A936" s="23"/>
      <c r="B936" s="23"/>
      <c r="N936" s="23"/>
      <c r="O936" s="23"/>
    </row>
    <row r="937" spans="1:15" x14ac:dyDescent="0.25">
      <c r="A937" s="23"/>
      <c r="B937" s="23"/>
      <c r="N937" s="23"/>
      <c r="O937" s="23"/>
    </row>
    <row r="938" spans="1:15" x14ac:dyDescent="0.25">
      <c r="A938" s="23"/>
      <c r="B938" s="23"/>
      <c r="N938" s="23"/>
      <c r="O938" s="23"/>
    </row>
    <row r="939" spans="1:15" x14ac:dyDescent="0.25">
      <c r="A939" s="23"/>
      <c r="B939" s="23"/>
      <c r="N939" s="23"/>
      <c r="O939" s="23"/>
    </row>
    <row r="940" spans="1:15" x14ac:dyDescent="0.25">
      <c r="A940" s="23"/>
      <c r="B940" s="23"/>
      <c r="N940" s="23"/>
      <c r="O940" s="23"/>
    </row>
    <row r="941" spans="1:15" x14ac:dyDescent="0.25">
      <c r="A941" s="23"/>
      <c r="B941" s="23"/>
      <c r="N941" s="23"/>
      <c r="O941" s="23"/>
    </row>
    <row r="942" spans="1:15" x14ac:dyDescent="0.25">
      <c r="A942" s="23"/>
      <c r="B942" s="23"/>
      <c r="N942" s="23"/>
      <c r="O942" s="23"/>
    </row>
    <row r="943" spans="1:15" x14ac:dyDescent="0.25">
      <c r="A943" s="23"/>
      <c r="B943" s="23"/>
      <c r="N943" s="23"/>
      <c r="O943" s="23"/>
    </row>
    <row r="944" spans="1:15" x14ac:dyDescent="0.25">
      <c r="A944" s="23"/>
      <c r="B944" s="23"/>
      <c r="N944" s="23"/>
      <c r="O944" s="23"/>
    </row>
    <row r="945" spans="1:15" x14ac:dyDescent="0.25">
      <c r="A945" s="23"/>
      <c r="B945" s="23"/>
      <c r="N945" s="23"/>
      <c r="O945" s="23"/>
    </row>
    <row r="946" spans="1:15" x14ac:dyDescent="0.25">
      <c r="A946" s="23"/>
      <c r="B946" s="23"/>
      <c r="N946" s="23"/>
      <c r="O946" s="23"/>
    </row>
    <row r="947" spans="1:15" x14ac:dyDescent="0.25">
      <c r="A947" s="23"/>
      <c r="B947" s="23"/>
      <c r="N947" s="23"/>
      <c r="O947" s="23"/>
    </row>
    <row r="948" spans="1:15" x14ac:dyDescent="0.25">
      <c r="A948" s="23"/>
      <c r="B948" s="23"/>
      <c r="N948" s="23"/>
      <c r="O948" s="23"/>
    </row>
    <row r="949" spans="1:15" x14ac:dyDescent="0.25">
      <c r="A949" s="23"/>
      <c r="B949" s="23"/>
      <c r="N949" s="23"/>
      <c r="O949" s="23"/>
    </row>
    <row r="950" spans="1:15" x14ac:dyDescent="0.25">
      <c r="A950" s="23"/>
      <c r="B950" s="23"/>
      <c r="N950" s="23"/>
      <c r="O950" s="23"/>
    </row>
    <row r="951" spans="1:15" x14ac:dyDescent="0.25">
      <c r="A951" s="23"/>
      <c r="B951" s="23"/>
      <c r="N951" s="23"/>
      <c r="O951" s="23"/>
    </row>
    <row r="952" spans="1:15" x14ac:dyDescent="0.25">
      <c r="A952" s="23"/>
      <c r="B952" s="23"/>
      <c r="N952" s="23"/>
      <c r="O952" s="23"/>
    </row>
    <row r="953" spans="1:15" x14ac:dyDescent="0.25">
      <c r="A953" s="23"/>
      <c r="B953" s="23"/>
      <c r="N953" s="23"/>
      <c r="O953" s="23"/>
    </row>
    <row r="954" spans="1:15" x14ac:dyDescent="0.25">
      <c r="A954" s="23"/>
      <c r="B954" s="23"/>
      <c r="N954" s="23"/>
      <c r="O954" s="23"/>
    </row>
    <row r="955" spans="1:15" x14ac:dyDescent="0.25">
      <c r="A955" s="23"/>
      <c r="B955" s="23"/>
      <c r="N955" s="23"/>
      <c r="O955" s="23"/>
    </row>
    <row r="956" spans="1:15" x14ac:dyDescent="0.25">
      <c r="A956" s="23"/>
      <c r="B956" s="23"/>
      <c r="N956" s="23"/>
      <c r="O956" s="23"/>
    </row>
    <row r="957" spans="1:15" x14ac:dyDescent="0.25">
      <c r="A957" s="23"/>
      <c r="B957" s="23"/>
      <c r="N957" s="23"/>
      <c r="O957" s="23"/>
    </row>
    <row r="958" spans="1:15" x14ac:dyDescent="0.25">
      <c r="A958" s="23"/>
      <c r="B958" s="23"/>
      <c r="N958" s="23"/>
      <c r="O958" s="23"/>
    </row>
    <row r="959" spans="1:15" x14ac:dyDescent="0.25">
      <c r="A959" s="23"/>
      <c r="B959" s="23"/>
      <c r="N959" s="23"/>
      <c r="O959" s="23"/>
    </row>
    <row r="960" spans="1:15" x14ac:dyDescent="0.25">
      <c r="A960" s="23"/>
      <c r="B960" s="23"/>
      <c r="N960" s="23"/>
      <c r="O960" s="23"/>
    </row>
    <row r="961" spans="1:15" x14ac:dyDescent="0.25">
      <c r="A961" s="23"/>
      <c r="B961" s="23"/>
      <c r="N961" s="23"/>
      <c r="O961" s="23"/>
    </row>
    <row r="962" spans="1:15" x14ac:dyDescent="0.25">
      <c r="A962" s="23"/>
      <c r="B962" s="23"/>
      <c r="N962" s="23"/>
      <c r="O962" s="23"/>
    </row>
    <row r="963" spans="1:15" x14ac:dyDescent="0.25">
      <c r="A963" s="23"/>
      <c r="B963" s="23"/>
      <c r="N963" s="23"/>
      <c r="O963" s="23"/>
    </row>
    <row r="964" spans="1:15" x14ac:dyDescent="0.25">
      <c r="A964" s="23"/>
      <c r="B964" s="23"/>
      <c r="N964" s="23"/>
      <c r="O964" s="23"/>
    </row>
    <row r="965" spans="1:15" x14ac:dyDescent="0.25">
      <c r="A965" s="23"/>
      <c r="B965" s="23"/>
      <c r="N965" s="23"/>
      <c r="O965" s="23"/>
    </row>
    <row r="966" spans="1:15" x14ac:dyDescent="0.25">
      <c r="A966" s="23"/>
      <c r="B966" s="23"/>
      <c r="N966" s="23"/>
      <c r="O966" s="23"/>
    </row>
    <row r="967" spans="1:15" x14ac:dyDescent="0.25">
      <c r="A967" s="23"/>
      <c r="B967" s="23"/>
      <c r="N967" s="23"/>
      <c r="O967" s="23"/>
    </row>
    <row r="968" spans="1:15" x14ac:dyDescent="0.25">
      <c r="A968" s="23"/>
      <c r="B968" s="23"/>
      <c r="N968" s="23"/>
      <c r="O968" s="23"/>
    </row>
    <row r="969" spans="1:15" x14ac:dyDescent="0.25">
      <c r="A969" s="23"/>
      <c r="B969" s="23"/>
      <c r="N969" s="23"/>
      <c r="O969" s="23"/>
    </row>
    <row r="970" spans="1:15" x14ac:dyDescent="0.25">
      <c r="A970" s="23"/>
      <c r="B970" s="23"/>
      <c r="N970" s="23"/>
      <c r="O970" s="23"/>
    </row>
    <row r="971" spans="1:15" x14ac:dyDescent="0.25">
      <c r="A971" s="23"/>
      <c r="B971" s="23"/>
      <c r="N971" s="23"/>
      <c r="O971" s="23"/>
    </row>
    <row r="972" spans="1:15" x14ac:dyDescent="0.25">
      <c r="A972" s="23"/>
      <c r="B972" s="23"/>
      <c r="N972" s="23"/>
      <c r="O972" s="23"/>
    </row>
    <row r="973" spans="1:15" x14ac:dyDescent="0.25">
      <c r="A973" s="23"/>
      <c r="B973" s="23"/>
      <c r="N973" s="23"/>
      <c r="O973" s="23"/>
    </row>
    <row r="974" spans="1:15" x14ac:dyDescent="0.25">
      <c r="A974" s="23"/>
      <c r="B974" s="23"/>
      <c r="N974" s="23"/>
      <c r="O974" s="23"/>
    </row>
    <row r="975" spans="1:15" x14ac:dyDescent="0.25">
      <c r="A975" s="23"/>
      <c r="B975" s="23"/>
      <c r="N975" s="23"/>
      <c r="O975" s="23"/>
    </row>
    <row r="976" spans="1:15" x14ac:dyDescent="0.25">
      <c r="A976" s="23"/>
      <c r="B976" s="23"/>
      <c r="N976" s="23"/>
      <c r="O976" s="23"/>
    </row>
    <row r="977" spans="1:15" x14ac:dyDescent="0.25">
      <c r="A977" s="23"/>
      <c r="B977" s="23"/>
      <c r="N977" s="23"/>
      <c r="O977" s="23"/>
    </row>
    <row r="978" spans="1:15" x14ac:dyDescent="0.25">
      <c r="A978" s="23"/>
      <c r="B978" s="23"/>
      <c r="N978" s="23"/>
      <c r="O978" s="23"/>
    </row>
    <row r="979" spans="1:15" x14ac:dyDescent="0.25">
      <c r="A979" s="23"/>
      <c r="B979" s="23"/>
      <c r="N979" s="23"/>
      <c r="O979" s="23"/>
    </row>
    <row r="980" spans="1:15" x14ac:dyDescent="0.25">
      <c r="A980" s="23"/>
      <c r="B980" s="23"/>
      <c r="N980" s="23"/>
      <c r="O980" s="23"/>
    </row>
    <row r="981" spans="1:15" x14ac:dyDescent="0.25">
      <c r="A981" s="23"/>
      <c r="B981" s="23"/>
      <c r="N981" s="23"/>
      <c r="O981" s="23"/>
    </row>
    <row r="982" spans="1:15" x14ac:dyDescent="0.25">
      <c r="A982" s="23"/>
      <c r="B982" s="23"/>
      <c r="N982" s="23"/>
      <c r="O982" s="23"/>
    </row>
    <row r="983" spans="1:15" x14ac:dyDescent="0.25">
      <c r="A983" s="23"/>
      <c r="B983" s="23"/>
      <c r="N983" s="23"/>
      <c r="O983" s="23"/>
    </row>
    <row r="984" spans="1:15" x14ac:dyDescent="0.25">
      <c r="A984" s="23"/>
      <c r="B984" s="23"/>
      <c r="N984" s="23"/>
      <c r="O984" s="23"/>
    </row>
    <row r="985" spans="1:15" x14ac:dyDescent="0.25">
      <c r="A985" s="23"/>
      <c r="B985" s="23"/>
      <c r="N985" s="23"/>
      <c r="O985" s="23"/>
    </row>
    <row r="986" spans="1:15" x14ac:dyDescent="0.25">
      <c r="A986" s="23"/>
      <c r="B986" s="23"/>
      <c r="N986" s="23"/>
      <c r="O986" s="23"/>
    </row>
    <row r="987" spans="1:15" x14ac:dyDescent="0.25">
      <c r="A987" s="23"/>
      <c r="B987" s="23"/>
      <c r="N987" s="23"/>
      <c r="O987" s="23"/>
    </row>
    <row r="988" spans="1:15" x14ac:dyDescent="0.25">
      <c r="A988" s="23"/>
      <c r="B988" s="23"/>
      <c r="N988" s="23"/>
      <c r="O988" s="23"/>
    </row>
    <row r="989" spans="1:15" x14ac:dyDescent="0.25">
      <c r="A989" s="23"/>
      <c r="B989" s="23"/>
      <c r="N989" s="23"/>
      <c r="O989" s="23"/>
    </row>
    <row r="990" spans="1:15" x14ac:dyDescent="0.25">
      <c r="A990" s="23"/>
      <c r="B990" s="23"/>
      <c r="N990" s="23"/>
      <c r="O990" s="23"/>
    </row>
    <row r="991" spans="1:15" x14ac:dyDescent="0.25">
      <c r="A991" s="23"/>
      <c r="B991" s="23"/>
      <c r="N991" s="23"/>
      <c r="O991" s="23"/>
    </row>
    <row r="992" spans="1:15" x14ac:dyDescent="0.25">
      <c r="A992" s="23"/>
      <c r="B992" s="23"/>
      <c r="N992" s="23"/>
      <c r="O992" s="23"/>
    </row>
    <row r="993" spans="1:15" x14ac:dyDescent="0.25">
      <c r="A993" s="23"/>
      <c r="B993" s="23"/>
      <c r="N993" s="23"/>
      <c r="O993" s="23"/>
    </row>
    <row r="994" spans="1:15" x14ac:dyDescent="0.25">
      <c r="A994" s="23"/>
      <c r="B994" s="23"/>
      <c r="N994" s="23"/>
      <c r="O994" s="23"/>
    </row>
    <row r="995" spans="1:15" x14ac:dyDescent="0.25">
      <c r="A995" s="23"/>
      <c r="B995" s="23"/>
      <c r="N995" s="23"/>
      <c r="O995" s="23"/>
    </row>
    <row r="996" spans="1:15" x14ac:dyDescent="0.25">
      <c r="A996" s="23"/>
      <c r="B996" s="23"/>
      <c r="N996" s="23"/>
      <c r="O996" s="23"/>
    </row>
    <row r="997" spans="1:15" x14ac:dyDescent="0.25">
      <c r="A997" s="23"/>
      <c r="B997" s="23"/>
      <c r="N997" s="23"/>
      <c r="O997" s="23"/>
    </row>
    <row r="998" spans="1:15" x14ac:dyDescent="0.25">
      <c r="A998" s="23"/>
      <c r="B998" s="23"/>
      <c r="N998" s="23"/>
      <c r="O998" s="23"/>
    </row>
    <row r="999" spans="1:15" x14ac:dyDescent="0.25">
      <c r="A999" s="23"/>
      <c r="B999" s="23"/>
      <c r="N999" s="23"/>
      <c r="O999" s="23"/>
    </row>
    <row r="1000" spans="1:15" x14ac:dyDescent="0.25">
      <c r="A1000" s="23"/>
      <c r="B1000" s="23"/>
      <c r="N1000" s="23"/>
      <c r="O1000" s="23"/>
    </row>
    <row r="1001" spans="1:15" x14ac:dyDescent="0.25">
      <c r="A1001" s="23"/>
      <c r="B1001" s="23"/>
      <c r="N1001" s="23"/>
      <c r="O1001" s="23"/>
    </row>
    <row r="1002" spans="1:15" x14ac:dyDescent="0.25">
      <c r="A1002" s="23"/>
      <c r="B1002" s="23"/>
      <c r="N1002" s="23"/>
      <c r="O1002" s="23"/>
    </row>
    <row r="1003" spans="1:15" x14ac:dyDescent="0.25">
      <c r="A1003" s="23"/>
      <c r="B1003" s="23"/>
      <c r="N1003" s="23"/>
      <c r="O1003" s="23"/>
    </row>
    <row r="1004" spans="1:15" x14ac:dyDescent="0.25">
      <c r="A1004" s="23"/>
      <c r="B1004" s="23"/>
      <c r="N1004" s="23"/>
      <c r="O1004" s="23"/>
    </row>
    <row r="1005" spans="1:15" x14ac:dyDescent="0.25">
      <c r="A1005" s="23"/>
      <c r="B1005" s="23"/>
      <c r="N1005" s="23"/>
      <c r="O1005" s="23"/>
    </row>
    <row r="1006" spans="1:15" x14ac:dyDescent="0.25">
      <c r="A1006" s="23"/>
      <c r="B1006" s="23"/>
      <c r="N1006" s="23"/>
      <c r="O1006" s="23"/>
    </row>
    <row r="1007" spans="1:15" x14ac:dyDescent="0.25">
      <c r="A1007" s="23"/>
      <c r="B1007" s="23"/>
      <c r="N1007" s="23"/>
      <c r="O1007" s="23"/>
    </row>
    <row r="1008" spans="1:15" x14ac:dyDescent="0.25">
      <c r="A1008" s="23"/>
      <c r="B1008" s="23"/>
      <c r="N1008" s="23"/>
      <c r="O1008" s="23"/>
    </row>
    <row r="1009" spans="1:15" x14ac:dyDescent="0.25">
      <c r="A1009" s="23"/>
      <c r="B1009" s="23"/>
      <c r="N1009" s="23"/>
      <c r="O1009" s="23"/>
    </row>
    <row r="1010" spans="1:15" x14ac:dyDescent="0.25">
      <c r="A1010" s="23"/>
      <c r="B1010" s="23"/>
      <c r="N1010" s="23"/>
      <c r="O1010" s="23"/>
    </row>
    <row r="1011" spans="1:15" x14ac:dyDescent="0.25">
      <c r="A1011" s="23"/>
      <c r="B1011" s="23"/>
      <c r="N1011" s="23"/>
      <c r="O1011" s="23"/>
    </row>
    <row r="1012" spans="1:15" x14ac:dyDescent="0.25">
      <c r="A1012" s="23"/>
      <c r="B1012" s="23"/>
      <c r="N1012" s="23"/>
      <c r="O1012" s="23"/>
    </row>
    <row r="1013" spans="1:15" x14ac:dyDescent="0.25">
      <c r="A1013" s="23"/>
      <c r="B1013" s="23"/>
      <c r="N1013" s="23"/>
      <c r="O1013" s="23"/>
    </row>
    <row r="1014" spans="1:15" x14ac:dyDescent="0.25">
      <c r="A1014" s="23"/>
      <c r="B1014" s="23"/>
      <c r="N1014" s="23"/>
      <c r="O1014" s="23"/>
    </row>
    <row r="1015" spans="1:15" x14ac:dyDescent="0.25">
      <c r="A1015" s="23"/>
      <c r="B1015" s="23"/>
      <c r="N1015" s="23"/>
      <c r="O1015" s="23"/>
    </row>
    <row r="1016" spans="1:15" x14ac:dyDescent="0.25">
      <c r="A1016" s="23"/>
      <c r="B1016" s="23"/>
      <c r="N1016" s="23"/>
      <c r="O1016" s="23"/>
    </row>
    <row r="1017" spans="1:15" x14ac:dyDescent="0.25">
      <c r="A1017" s="23"/>
      <c r="B1017" s="23"/>
      <c r="N1017" s="23"/>
      <c r="O1017" s="23"/>
    </row>
    <row r="1018" spans="1:15" x14ac:dyDescent="0.25">
      <c r="A1018" s="23"/>
      <c r="B1018" s="23"/>
      <c r="N1018" s="23"/>
      <c r="O1018" s="23"/>
    </row>
    <row r="1019" spans="1:15" x14ac:dyDescent="0.25">
      <c r="A1019" s="23"/>
      <c r="B1019" s="23"/>
      <c r="N1019" s="23"/>
      <c r="O1019" s="23"/>
    </row>
    <row r="1020" spans="1:15" x14ac:dyDescent="0.25">
      <c r="A1020" s="23"/>
      <c r="B1020" s="23"/>
      <c r="N1020" s="23"/>
      <c r="O1020" s="23"/>
    </row>
    <row r="1021" spans="1:15" x14ac:dyDescent="0.25">
      <c r="A1021" s="23"/>
      <c r="B1021" s="23"/>
      <c r="N1021" s="23"/>
      <c r="O1021" s="23"/>
    </row>
    <row r="1022" spans="1:15" x14ac:dyDescent="0.25">
      <c r="A1022" s="23"/>
      <c r="B1022" s="23"/>
      <c r="N1022" s="23"/>
      <c r="O1022" s="23"/>
    </row>
    <row r="1023" spans="1:15" x14ac:dyDescent="0.25">
      <c r="A1023" s="23"/>
      <c r="B1023" s="23"/>
      <c r="N1023" s="23"/>
      <c r="O1023" s="23"/>
    </row>
    <row r="1024" spans="1:15" x14ac:dyDescent="0.25">
      <c r="A1024" s="23"/>
      <c r="B1024" s="23"/>
      <c r="N1024" s="23"/>
      <c r="O1024" s="23"/>
    </row>
    <row r="1025" spans="1:15" x14ac:dyDescent="0.25">
      <c r="A1025" s="23"/>
      <c r="B1025" s="23"/>
      <c r="N1025" s="23"/>
      <c r="O1025" s="23"/>
    </row>
    <row r="1026" spans="1:15" x14ac:dyDescent="0.25">
      <c r="A1026" s="23"/>
      <c r="B1026" s="23"/>
      <c r="N1026" s="23"/>
      <c r="O1026" s="23"/>
    </row>
    <row r="1027" spans="1:15" x14ac:dyDescent="0.25">
      <c r="A1027" s="23"/>
      <c r="B1027" s="23"/>
      <c r="N1027" s="23"/>
      <c r="O1027" s="23"/>
    </row>
    <row r="1028" spans="1:15" x14ac:dyDescent="0.25">
      <c r="A1028" s="23"/>
      <c r="B1028" s="23"/>
      <c r="N1028" s="23"/>
      <c r="O1028" s="23"/>
    </row>
    <row r="1029" spans="1:15" x14ac:dyDescent="0.25">
      <c r="A1029" s="23"/>
      <c r="B1029" s="23"/>
      <c r="N1029" s="23"/>
      <c r="O1029" s="23"/>
    </row>
    <row r="1030" spans="1:15" x14ac:dyDescent="0.25">
      <c r="A1030" s="23"/>
      <c r="B1030" s="23"/>
      <c r="N1030" s="23"/>
      <c r="O1030" s="23"/>
    </row>
    <row r="1031" spans="1:15" x14ac:dyDescent="0.25">
      <c r="A1031" s="23"/>
      <c r="B1031" s="23"/>
      <c r="N1031" s="23"/>
      <c r="O1031" s="23"/>
    </row>
    <row r="1032" spans="1:15" x14ac:dyDescent="0.25">
      <c r="A1032" s="23"/>
      <c r="B1032" s="23"/>
      <c r="N1032" s="23"/>
      <c r="O1032" s="23"/>
    </row>
    <row r="1033" spans="1:15" x14ac:dyDescent="0.25">
      <c r="A1033" s="23"/>
      <c r="B1033" s="23"/>
      <c r="N1033" s="23"/>
      <c r="O1033" s="23"/>
    </row>
    <row r="1034" spans="1:15" x14ac:dyDescent="0.25">
      <c r="A1034" s="23"/>
      <c r="B1034" s="23"/>
      <c r="N1034" s="23"/>
      <c r="O1034" s="23"/>
    </row>
    <row r="1035" spans="1:15" x14ac:dyDescent="0.25">
      <c r="A1035" s="23"/>
      <c r="B1035" s="23"/>
      <c r="N1035" s="23"/>
      <c r="O1035" s="23"/>
    </row>
    <row r="1036" spans="1:15" x14ac:dyDescent="0.25">
      <c r="A1036" s="23"/>
      <c r="B1036" s="23"/>
      <c r="N1036" s="23"/>
      <c r="O1036" s="23"/>
    </row>
    <row r="1037" spans="1:15" x14ac:dyDescent="0.25">
      <c r="A1037" s="23"/>
      <c r="B1037" s="23"/>
      <c r="N1037" s="23"/>
      <c r="O1037" s="23"/>
    </row>
    <row r="1038" spans="1:15" x14ac:dyDescent="0.25">
      <c r="A1038" s="23"/>
      <c r="B1038" s="23"/>
      <c r="N1038" s="23"/>
      <c r="O1038" s="23"/>
    </row>
    <row r="1039" spans="1:15" x14ac:dyDescent="0.25">
      <c r="A1039" s="23"/>
      <c r="B1039" s="23"/>
      <c r="N1039" s="23"/>
      <c r="O1039" s="23"/>
    </row>
    <row r="1040" spans="1:15" x14ac:dyDescent="0.25">
      <c r="A1040" s="23"/>
      <c r="B1040" s="23"/>
      <c r="N1040" s="23"/>
      <c r="O1040" s="23"/>
    </row>
    <row r="1041" spans="1:15" x14ac:dyDescent="0.25">
      <c r="A1041" s="23"/>
      <c r="B1041" s="23"/>
      <c r="N1041" s="23"/>
      <c r="O1041" s="23"/>
    </row>
    <row r="1042" spans="1:15" x14ac:dyDescent="0.25">
      <c r="A1042" s="23"/>
      <c r="B1042" s="23"/>
      <c r="N1042" s="23"/>
      <c r="O1042" s="23"/>
    </row>
    <row r="1043" spans="1:15" x14ac:dyDescent="0.25">
      <c r="A1043" s="23"/>
      <c r="B1043" s="23"/>
      <c r="N1043" s="23"/>
      <c r="O1043" s="23"/>
    </row>
    <row r="1044" spans="1:15" x14ac:dyDescent="0.25">
      <c r="A1044" s="23"/>
      <c r="B1044" s="23"/>
      <c r="N1044" s="23"/>
      <c r="O1044" s="23"/>
    </row>
    <row r="1045" spans="1:15" x14ac:dyDescent="0.25">
      <c r="A1045" s="23"/>
      <c r="B1045" s="23"/>
      <c r="N1045" s="23"/>
      <c r="O1045" s="23"/>
    </row>
    <row r="1046" spans="1:15" x14ac:dyDescent="0.25">
      <c r="A1046" s="23"/>
      <c r="B1046" s="23"/>
      <c r="N1046" s="23"/>
      <c r="O1046" s="23"/>
    </row>
    <row r="1047" spans="1:15" x14ac:dyDescent="0.25">
      <c r="A1047" s="23"/>
      <c r="B1047" s="23"/>
      <c r="N1047" s="23"/>
      <c r="O1047" s="23"/>
    </row>
    <row r="1048" spans="1:15" x14ac:dyDescent="0.25">
      <c r="A1048" s="23"/>
      <c r="B1048" s="23"/>
      <c r="N1048" s="23"/>
      <c r="O1048" s="23"/>
    </row>
    <row r="1049" spans="1:15" x14ac:dyDescent="0.25">
      <c r="A1049" s="23"/>
      <c r="B1049" s="23"/>
      <c r="N1049" s="23"/>
      <c r="O1049" s="23"/>
    </row>
    <row r="1050" spans="1:15" x14ac:dyDescent="0.25">
      <c r="A1050" s="23"/>
      <c r="B1050" s="23"/>
      <c r="N1050" s="23"/>
      <c r="O1050" s="23"/>
    </row>
    <row r="1051" spans="1:15" x14ac:dyDescent="0.25">
      <c r="A1051" s="23"/>
      <c r="B1051" s="23"/>
      <c r="N1051" s="23"/>
      <c r="O1051" s="23"/>
    </row>
    <row r="1052" spans="1:15" x14ac:dyDescent="0.25">
      <c r="A1052" s="23"/>
      <c r="B1052" s="23"/>
      <c r="N1052" s="23"/>
      <c r="O1052" s="23"/>
    </row>
    <row r="1053" spans="1:15" x14ac:dyDescent="0.25">
      <c r="A1053" s="23"/>
      <c r="B1053" s="23"/>
      <c r="N1053" s="23"/>
      <c r="O1053" s="23"/>
    </row>
    <row r="1054" spans="1:15" x14ac:dyDescent="0.25">
      <c r="A1054" s="23"/>
      <c r="B1054" s="23"/>
      <c r="N1054" s="23"/>
      <c r="O1054" s="23"/>
    </row>
    <row r="1055" spans="1:15" x14ac:dyDescent="0.25">
      <c r="A1055" s="23"/>
      <c r="B1055" s="23"/>
      <c r="N1055" s="23"/>
      <c r="O1055" s="23"/>
    </row>
    <row r="1056" spans="1:15" x14ac:dyDescent="0.25">
      <c r="A1056" s="23"/>
      <c r="B1056" s="23"/>
      <c r="N1056" s="23"/>
      <c r="O1056" s="23"/>
    </row>
    <row r="1057" spans="1:15" x14ac:dyDescent="0.25">
      <c r="A1057" s="23"/>
      <c r="B1057" s="23"/>
      <c r="N1057" s="23"/>
      <c r="O1057" s="23"/>
    </row>
    <row r="1058" spans="1:15" x14ac:dyDescent="0.25">
      <c r="A1058" s="23"/>
      <c r="B1058" s="23"/>
      <c r="N1058" s="23"/>
      <c r="O1058" s="23"/>
    </row>
    <row r="1059" spans="1:15" x14ac:dyDescent="0.25">
      <c r="A1059" s="23"/>
      <c r="B1059" s="23"/>
      <c r="N1059" s="23"/>
      <c r="O1059" s="23"/>
    </row>
    <row r="1060" spans="1:15" x14ac:dyDescent="0.25">
      <c r="A1060" s="23"/>
      <c r="B1060" s="23"/>
      <c r="N1060" s="23"/>
      <c r="O1060" s="23"/>
    </row>
    <row r="1061" spans="1:15" x14ac:dyDescent="0.25">
      <c r="A1061" s="23"/>
      <c r="B1061" s="23"/>
      <c r="N1061" s="23"/>
      <c r="O1061" s="23"/>
    </row>
    <row r="1062" spans="1:15" x14ac:dyDescent="0.25">
      <c r="A1062" s="23"/>
      <c r="B1062" s="23"/>
      <c r="N1062" s="23"/>
      <c r="O1062" s="23"/>
    </row>
    <row r="1063" spans="1:15" x14ac:dyDescent="0.25">
      <c r="A1063" s="23"/>
      <c r="B1063" s="23"/>
      <c r="N1063" s="23"/>
      <c r="O1063" s="23"/>
    </row>
    <row r="1064" spans="1:15" x14ac:dyDescent="0.25">
      <c r="A1064" s="23"/>
      <c r="B1064" s="23"/>
      <c r="N1064" s="23"/>
      <c r="O1064" s="23"/>
    </row>
    <row r="1065" spans="1:15" x14ac:dyDescent="0.25">
      <c r="A1065" s="23"/>
      <c r="B1065" s="23"/>
      <c r="N1065" s="23"/>
      <c r="O1065" s="23"/>
    </row>
    <row r="1066" spans="1:15" x14ac:dyDescent="0.25">
      <c r="A1066" s="23"/>
      <c r="B1066" s="23"/>
      <c r="N1066" s="23"/>
      <c r="O1066" s="23"/>
    </row>
    <row r="1067" spans="1:15" x14ac:dyDescent="0.25">
      <c r="A1067" s="23"/>
      <c r="B1067" s="23"/>
      <c r="N1067" s="23"/>
      <c r="O1067" s="23"/>
    </row>
    <row r="1068" spans="1:15" x14ac:dyDescent="0.25">
      <c r="A1068" s="23"/>
      <c r="B1068" s="23"/>
      <c r="N1068" s="23"/>
      <c r="O1068" s="23"/>
    </row>
    <row r="1069" spans="1:15" x14ac:dyDescent="0.25">
      <c r="A1069" s="23"/>
      <c r="B1069" s="23"/>
      <c r="N1069" s="23"/>
      <c r="O1069" s="23"/>
    </row>
    <row r="1070" spans="1:15" x14ac:dyDescent="0.25">
      <c r="A1070" s="23"/>
      <c r="B1070" s="23"/>
      <c r="N1070" s="23"/>
      <c r="O1070" s="23"/>
    </row>
    <row r="1071" spans="1:15" x14ac:dyDescent="0.25">
      <c r="A1071" s="23"/>
      <c r="B1071" s="23"/>
      <c r="N1071" s="23"/>
      <c r="O1071" s="23"/>
    </row>
    <row r="1072" spans="1:15" x14ac:dyDescent="0.25">
      <c r="A1072" s="23"/>
      <c r="B1072" s="23"/>
      <c r="N1072" s="23"/>
      <c r="O1072" s="23"/>
    </row>
    <row r="1073" spans="1:15" x14ac:dyDescent="0.25">
      <c r="A1073" s="23"/>
      <c r="B1073" s="23"/>
      <c r="N1073" s="23"/>
      <c r="O1073" s="23"/>
    </row>
    <row r="1074" spans="1:15" x14ac:dyDescent="0.25">
      <c r="A1074" s="23"/>
      <c r="B1074" s="23"/>
      <c r="N1074" s="23"/>
      <c r="O1074" s="23"/>
    </row>
    <row r="1075" spans="1:15" x14ac:dyDescent="0.25">
      <c r="A1075" s="23"/>
      <c r="B1075" s="23"/>
      <c r="N1075" s="23"/>
      <c r="O1075" s="23"/>
    </row>
    <row r="1076" spans="1:15" x14ac:dyDescent="0.25">
      <c r="A1076" s="23"/>
      <c r="B1076" s="23"/>
      <c r="N1076" s="23"/>
      <c r="O1076" s="23"/>
    </row>
    <row r="1077" spans="1:15" x14ac:dyDescent="0.25">
      <c r="A1077" s="23"/>
      <c r="B1077" s="23"/>
      <c r="N1077" s="23"/>
      <c r="O1077" s="23"/>
    </row>
    <row r="1078" spans="1:15" x14ac:dyDescent="0.25">
      <c r="A1078" s="23"/>
      <c r="B1078" s="23"/>
      <c r="N1078" s="23"/>
      <c r="O1078" s="23"/>
    </row>
    <row r="1079" spans="1:15" x14ac:dyDescent="0.25">
      <c r="A1079" s="23"/>
      <c r="B1079" s="23"/>
      <c r="N1079" s="23"/>
      <c r="O1079" s="23"/>
    </row>
    <row r="1080" spans="1:15" x14ac:dyDescent="0.25">
      <c r="A1080" s="23"/>
      <c r="B1080" s="23"/>
      <c r="N1080" s="23"/>
      <c r="O1080" s="23"/>
    </row>
    <row r="1081" spans="1:15" x14ac:dyDescent="0.25">
      <c r="A1081" s="23"/>
      <c r="B1081" s="23"/>
      <c r="N1081" s="23"/>
      <c r="O1081" s="23"/>
    </row>
    <row r="1082" spans="1:15" x14ac:dyDescent="0.25">
      <c r="A1082" s="23"/>
      <c r="B1082" s="23"/>
      <c r="N1082" s="23"/>
      <c r="O1082" s="23"/>
    </row>
    <row r="1083" spans="1:15" x14ac:dyDescent="0.25">
      <c r="A1083" s="23"/>
      <c r="B1083" s="23"/>
      <c r="N1083" s="23"/>
      <c r="O1083" s="23"/>
    </row>
    <row r="1084" spans="1:15" x14ac:dyDescent="0.25">
      <c r="A1084" s="23"/>
      <c r="B1084" s="23"/>
      <c r="N1084" s="23"/>
      <c r="O1084" s="23"/>
    </row>
    <row r="1085" spans="1:15" x14ac:dyDescent="0.25">
      <c r="A1085" s="23"/>
      <c r="B1085" s="23"/>
      <c r="N1085" s="23"/>
      <c r="O1085" s="23"/>
    </row>
    <row r="1086" spans="1:15" x14ac:dyDescent="0.25">
      <c r="A1086" s="23"/>
      <c r="B1086" s="23"/>
      <c r="N1086" s="23"/>
      <c r="O1086" s="23"/>
    </row>
    <row r="1087" spans="1:15" x14ac:dyDescent="0.25">
      <c r="A1087" s="23"/>
      <c r="B1087" s="23"/>
      <c r="N1087" s="23"/>
      <c r="O1087" s="23"/>
    </row>
    <row r="1088" spans="1:15" x14ac:dyDescent="0.25">
      <c r="A1088" s="23"/>
      <c r="B1088" s="23"/>
      <c r="N1088" s="23"/>
      <c r="O1088" s="23"/>
    </row>
    <row r="1089" spans="1:15" x14ac:dyDescent="0.25">
      <c r="A1089" s="23"/>
      <c r="B1089" s="23"/>
      <c r="N1089" s="23"/>
      <c r="O1089" s="23"/>
    </row>
    <row r="1090" spans="1:15" x14ac:dyDescent="0.25">
      <c r="A1090" s="23"/>
      <c r="B1090" s="23"/>
      <c r="N1090" s="23"/>
      <c r="O1090" s="23"/>
    </row>
    <row r="1091" spans="1:15" x14ac:dyDescent="0.25">
      <c r="A1091" s="23"/>
      <c r="B1091" s="23"/>
      <c r="N1091" s="23"/>
      <c r="O1091" s="23"/>
    </row>
    <row r="1092" spans="1:15" x14ac:dyDescent="0.25">
      <c r="A1092" s="23"/>
      <c r="B1092" s="23"/>
      <c r="N1092" s="23"/>
      <c r="O1092" s="23"/>
    </row>
    <row r="1093" spans="1:15" x14ac:dyDescent="0.25">
      <c r="A1093" s="23"/>
      <c r="B1093" s="23"/>
      <c r="N1093" s="23"/>
      <c r="O1093" s="23"/>
    </row>
    <row r="1094" spans="1:15" x14ac:dyDescent="0.25">
      <c r="A1094" s="23"/>
      <c r="B1094" s="23"/>
      <c r="N1094" s="23"/>
      <c r="O1094" s="23"/>
    </row>
    <row r="1095" spans="1:15" x14ac:dyDescent="0.25">
      <c r="A1095" s="23"/>
      <c r="B1095" s="23"/>
      <c r="N1095" s="23"/>
      <c r="O1095" s="23"/>
    </row>
    <row r="1096" spans="1:15" x14ac:dyDescent="0.25">
      <c r="A1096" s="23"/>
      <c r="B1096" s="23"/>
      <c r="N1096" s="23"/>
      <c r="O1096" s="23"/>
    </row>
    <row r="1097" spans="1:15" x14ac:dyDescent="0.25">
      <c r="A1097" s="23"/>
      <c r="B1097" s="23"/>
      <c r="N1097" s="23"/>
      <c r="O1097" s="23"/>
    </row>
    <row r="1098" spans="1:15" x14ac:dyDescent="0.25">
      <c r="A1098" s="23"/>
      <c r="B1098" s="23"/>
      <c r="N1098" s="23"/>
      <c r="O1098" s="23"/>
    </row>
    <row r="1099" spans="1:15" x14ac:dyDescent="0.25">
      <c r="A1099" s="23"/>
      <c r="B1099" s="23"/>
      <c r="N1099" s="23"/>
      <c r="O1099" s="23"/>
    </row>
    <row r="1100" spans="1:15" x14ac:dyDescent="0.25">
      <c r="A1100" s="23"/>
      <c r="B1100" s="23"/>
      <c r="N1100" s="23"/>
      <c r="O1100" s="23"/>
    </row>
    <row r="1101" spans="1:15" x14ac:dyDescent="0.25">
      <c r="A1101" s="23"/>
      <c r="B1101" s="23"/>
      <c r="N1101" s="23"/>
      <c r="O1101" s="23"/>
    </row>
    <row r="1102" spans="1:15" x14ac:dyDescent="0.25">
      <c r="A1102" s="23"/>
      <c r="B1102" s="23"/>
      <c r="N1102" s="23"/>
      <c r="O1102" s="23"/>
    </row>
    <row r="1103" spans="1:15" x14ac:dyDescent="0.25">
      <c r="A1103" s="23"/>
      <c r="B1103" s="23"/>
      <c r="N1103" s="23"/>
      <c r="O1103" s="23"/>
    </row>
    <row r="1104" spans="1:15" x14ac:dyDescent="0.25">
      <c r="A1104" s="23"/>
      <c r="B1104" s="23"/>
      <c r="N1104" s="23"/>
      <c r="O1104" s="23"/>
    </row>
    <row r="1105" spans="1:15" x14ac:dyDescent="0.25">
      <c r="A1105" s="23"/>
      <c r="B1105" s="23"/>
      <c r="N1105" s="23"/>
      <c r="O1105" s="23"/>
    </row>
    <row r="1106" spans="1:15" x14ac:dyDescent="0.25">
      <c r="A1106" s="23"/>
      <c r="B1106" s="23"/>
      <c r="N1106" s="23"/>
      <c r="O1106" s="23"/>
    </row>
    <row r="1107" spans="1:15" x14ac:dyDescent="0.25">
      <c r="A1107" s="23"/>
      <c r="B1107" s="23"/>
      <c r="N1107" s="23"/>
      <c r="O1107" s="23"/>
    </row>
    <row r="1108" spans="1:15" x14ac:dyDescent="0.25">
      <c r="A1108" s="23"/>
      <c r="B1108" s="23"/>
      <c r="N1108" s="23"/>
      <c r="O1108" s="23"/>
    </row>
    <row r="1109" spans="1:15" x14ac:dyDescent="0.25">
      <c r="A1109" s="23"/>
      <c r="B1109" s="23"/>
      <c r="N1109" s="23"/>
      <c r="O1109" s="23"/>
    </row>
    <row r="1110" spans="1:15" x14ac:dyDescent="0.25">
      <c r="A1110" s="23"/>
      <c r="B1110" s="23"/>
      <c r="N1110" s="23"/>
      <c r="O1110" s="23"/>
    </row>
    <row r="1111" spans="1:15" x14ac:dyDescent="0.25">
      <c r="A1111" s="23"/>
      <c r="B1111" s="23"/>
      <c r="N1111" s="23"/>
      <c r="O1111" s="23"/>
    </row>
    <row r="1112" spans="1:15" x14ac:dyDescent="0.25">
      <c r="A1112" s="23"/>
      <c r="B1112" s="23"/>
      <c r="N1112" s="23"/>
      <c r="O1112" s="23"/>
    </row>
    <row r="1113" spans="1:15" x14ac:dyDescent="0.25">
      <c r="A1113" s="23"/>
      <c r="B1113" s="23"/>
      <c r="N1113" s="23"/>
      <c r="O1113" s="23"/>
    </row>
    <row r="1114" spans="1:15" x14ac:dyDescent="0.25">
      <c r="A1114" s="23"/>
      <c r="B1114" s="23"/>
      <c r="N1114" s="23"/>
      <c r="O1114" s="23"/>
    </row>
    <row r="1115" spans="1:15" x14ac:dyDescent="0.25">
      <c r="A1115" s="23"/>
      <c r="B1115" s="23"/>
      <c r="N1115" s="23"/>
      <c r="O1115" s="23"/>
    </row>
    <row r="1116" spans="1:15" x14ac:dyDescent="0.25">
      <c r="A1116" s="23"/>
      <c r="B1116" s="23"/>
      <c r="N1116" s="23"/>
      <c r="O1116" s="23"/>
    </row>
    <row r="1117" spans="1:15" x14ac:dyDescent="0.25">
      <c r="A1117" s="23"/>
      <c r="B1117" s="23"/>
      <c r="N1117" s="23"/>
      <c r="O1117" s="23"/>
    </row>
    <row r="1118" spans="1:15" x14ac:dyDescent="0.25">
      <c r="A1118" s="23"/>
      <c r="B1118" s="23"/>
      <c r="N1118" s="23"/>
      <c r="O1118" s="23"/>
    </row>
    <row r="1119" spans="1:15" x14ac:dyDescent="0.25">
      <c r="A1119" s="23"/>
      <c r="B1119" s="23"/>
      <c r="N1119" s="23"/>
      <c r="O1119" s="23"/>
    </row>
    <row r="1120" spans="1:15" x14ac:dyDescent="0.25">
      <c r="A1120" s="23"/>
      <c r="B1120" s="23"/>
      <c r="N1120" s="23"/>
      <c r="O1120" s="23"/>
    </row>
    <row r="1121" spans="1:15" x14ac:dyDescent="0.25">
      <c r="A1121" s="23"/>
      <c r="B1121" s="23"/>
      <c r="N1121" s="23"/>
      <c r="O1121" s="23"/>
    </row>
    <row r="1122" spans="1:15" x14ac:dyDescent="0.25">
      <c r="A1122" s="23"/>
      <c r="B1122" s="23"/>
      <c r="N1122" s="23"/>
      <c r="O1122" s="23"/>
    </row>
    <row r="1123" spans="1:15" x14ac:dyDescent="0.25">
      <c r="A1123" s="23"/>
      <c r="B1123" s="23"/>
      <c r="N1123" s="23"/>
      <c r="O1123" s="23"/>
    </row>
    <row r="1124" spans="1:15" x14ac:dyDescent="0.25">
      <c r="A1124" s="23"/>
      <c r="B1124" s="23"/>
      <c r="N1124" s="23"/>
      <c r="O1124" s="23"/>
    </row>
    <row r="1125" spans="1:15" x14ac:dyDescent="0.25">
      <c r="A1125" s="23"/>
      <c r="B1125" s="23"/>
      <c r="N1125" s="23"/>
      <c r="O1125" s="23"/>
    </row>
    <row r="1126" spans="1:15" x14ac:dyDescent="0.25">
      <c r="A1126" s="23"/>
      <c r="B1126" s="23"/>
      <c r="N1126" s="23"/>
      <c r="O1126" s="23"/>
    </row>
    <row r="1127" spans="1:15" x14ac:dyDescent="0.25">
      <c r="A1127" s="23"/>
      <c r="B1127" s="23"/>
      <c r="N1127" s="23"/>
      <c r="O1127" s="23"/>
    </row>
    <row r="1128" spans="1:15" x14ac:dyDescent="0.25">
      <c r="A1128" s="23"/>
      <c r="B1128" s="23"/>
      <c r="N1128" s="23"/>
      <c r="O1128" s="23"/>
    </row>
    <row r="1129" spans="1:15" x14ac:dyDescent="0.25">
      <c r="A1129" s="23"/>
      <c r="B1129" s="23"/>
      <c r="N1129" s="23"/>
      <c r="O1129" s="23"/>
    </row>
    <row r="1130" spans="1:15" x14ac:dyDescent="0.25">
      <c r="A1130" s="23"/>
      <c r="B1130" s="23"/>
      <c r="N1130" s="23"/>
      <c r="O1130" s="23"/>
    </row>
    <row r="1131" spans="1:15" x14ac:dyDescent="0.25">
      <c r="A1131" s="23"/>
      <c r="B1131" s="23"/>
      <c r="N1131" s="23"/>
      <c r="O1131" s="23"/>
    </row>
    <row r="1132" spans="1:15" x14ac:dyDescent="0.25">
      <c r="A1132" s="23"/>
      <c r="B1132" s="23"/>
      <c r="N1132" s="23"/>
      <c r="O1132" s="23"/>
    </row>
    <row r="1133" spans="1:15" x14ac:dyDescent="0.25">
      <c r="A1133" s="23"/>
      <c r="B1133" s="23"/>
      <c r="N1133" s="23"/>
      <c r="O1133" s="23"/>
    </row>
    <row r="1134" spans="1:15" x14ac:dyDescent="0.25">
      <c r="A1134" s="23"/>
      <c r="B1134" s="23"/>
      <c r="N1134" s="23"/>
      <c r="O1134" s="23"/>
    </row>
    <row r="1135" spans="1:15" x14ac:dyDescent="0.25">
      <c r="A1135" s="23"/>
      <c r="B1135" s="23"/>
      <c r="N1135" s="23"/>
      <c r="O1135" s="23"/>
    </row>
    <row r="1136" spans="1:15" x14ac:dyDescent="0.25">
      <c r="A1136" s="23"/>
      <c r="B1136" s="23"/>
      <c r="N1136" s="23"/>
      <c r="O1136" s="23"/>
    </row>
    <row r="1137" spans="1:15" x14ac:dyDescent="0.25">
      <c r="A1137" s="23"/>
      <c r="B1137" s="23"/>
      <c r="N1137" s="23"/>
      <c r="O1137" s="23"/>
    </row>
    <row r="1138" spans="1:15" x14ac:dyDescent="0.25">
      <c r="A1138" s="23"/>
      <c r="B1138" s="23"/>
      <c r="N1138" s="23"/>
      <c r="O1138" s="23"/>
    </row>
    <row r="1139" spans="1:15" x14ac:dyDescent="0.25">
      <c r="A1139" s="23"/>
      <c r="B1139" s="23"/>
      <c r="N1139" s="23"/>
      <c r="O1139" s="23"/>
    </row>
    <row r="1140" spans="1:15" x14ac:dyDescent="0.25">
      <c r="A1140" s="23"/>
      <c r="B1140" s="23"/>
      <c r="N1140" s="23"/>
      <c r="O1140" s="23"/>
    </row>
    <row r="1141" spans="1:15" x14ac:dyDescent="0.25">
      <c r="A1141" s="23"/>
      <c r="B1141" s="23"/>
      <c r="N1141" s="23"/>
      <c r="O1141" s="23"/>
    </row>
    <row r="1142" spans="1:15" x14ac:dyDescent="0.25">
      <c r="A1142" s="23"/>
      <c r="B1142" s="23"/>
      <c r="N1142" s="23"/>
      <c r="O1142" s="23"/>
    </row>
    <row r="1143" spans="1:15" x14ac:dyDescent="0.25">
      <c r="A1143" s="23"/>
      <c r="B1143" s="23"/>
      <c r="N1143" s="23"/>
      <c r="O1143" s="23"/>
    </row>
    <row r="1144" spans="1:15" x14ac:dyDescent="0.25">
      <c r="A1144" s="23"/>
      <c r="B1144" s="23"/>
      <c r="N1144" s="23"/>
      <c r="O1144" s="23"/>
    </row>
    <row r="1145" spans="1:15" x14ac:dyDescent="0.25">
      <c r="A1145" s="23"/>
      <c r="B1145" s="23"/>
      <c r="N1145" s="23"/>
      <c r="O1145" s="23"/>
    </row>
    <row r="1146" spans="1:15" x14ac:dyDescent="0.25">
      <c r="A1146" s="23"/>
      <c r="B1146" s="23"/>
      <c r="N1146" s="23"/>
      <c r="O1146" s="23"/>
    </row>
    <row r="1147" spans="1:15" x14ac:dyDescent="0.25">
      <c r="A1147" s="23"/>
      <c r="B1147" s="23"/>
      <c r="N1147" s="23"/>
      <c r="O1147" s="23"/>
    </row>
    <row r="1148" spans="1:15" x14ac:dyDescent="0.25">
      <c r="A1148" s="23"/>
      <c r="B1148" s="23"/>
      <c r="N1148" s="23"/>
      <c r="O1148" s="23"/>
    </row>
    <row r="1149" spans="1:15" x14ac:dyDescent="0.25">
      <c r="A1149" s="23"/>
      <c r="B1149" s="23"/>
      <c r="N1149" s="23"/>
      <c r="O1149" s="23"/>
    </row>
    <row r="1150" spans="1:15" x14ac:dyDescent="0.25">
      <c r="A1150" s="23"/>
      <c r="B1150" s="23"/>
      <c r="N1150" s="23"/>
      <c r="O1150" s="23"/>
    </row>
    <row r="1151" spans="1:15" x14ac:dyDescent="0.25">
      <c r="A1151" s="23"/>
      <c r="B1151" s="23"/>
      <c r="N1151" s="23"/>
      <c r="O1151" s="23"/>
    </row>
    <row r="1152" spans="1:15" x14ac:dyDescent="0.25">
      <c r="A1152" s="23"/>
      <c r="B1152" s="23"/>
      <c r="N1152" s="23"/>
      <c r="O1152" s="23"/>
    </row>
    <row r="1153" spans="1:15" x14ac:dyDescent="0.25">
      <c r="A1153" s="23"/>
      <c r="B1153" s="23"/>
      <c r="N1153" s="23"/>
      <c r="O1153" s="23"/>
    </row>
    <row r="1154" spans="1:15" x14ac:dyDescent="0.25">
      <c r="A1154" s="23"/>
      <c r="B1154" s="23"/>
      <c r="N1154" s="23"/>
      <c r="O1154" s="23"/>
    </row>
    <row r="1155" spans="1:15" x14ac:dyDescent="0.25">
      <c r="A1155" s="23"/>
      <c r="B1155" s="23"/>
      <c r="N1155" s="23"/>
      <c r="O1155" s="23"/>
    </row>
    <row r="1156" spans="1:15" x14ac:dyDescent="0.25">
      <c r="A1156" s="23"/>
      <c r="B1156" s="23"/>
      <c r="N1156" s="23"/>
      <c r="O1156" s="23"/>
    </row>
    <row r="1157" spans="1:15" x14ac:dyDescent="0.25">
      <c r="A1157" s="23"/>
      <c r="B1157" s="23"/>
      <c r="N1157" s="23"/>
      <c r="O1157" s="23"/>
    </row>
    <row r="1158" spans="1:15" x14ac:dyDescent="0.25">
      <c r="A1158" s="23"/>
      <c r="B1158" s="23"/>
      <c r="N1158" s="23"/>
      <c r="O1158" s="23"/>
    </row>
    <row r="1159" spans="1:15" x14ac:dyDescent="0.25">
      <c r="A1159" s="23"/>
      <c r="B1159" s="23"/>
      <c r="N1159" s="23"/>
      <c r="O1159" s="23"/>
    </row>
    <row r="1160" spans="1:15" x14ac:dyDescent="0.25">
      <c r="A1160" s="23"/>
      <c r="B1160" s="23"/>
      <c r="N1160" s="23"/>
      <c r="O1160" s="23"/>
    </row>
    <row r="1161" spans="1:15" x14ac:dyDescent="0.25">
      <c r="A1161" s="23"/>
      <c r="B1161" s="23"/>
      <c r="N1161" s="23"/>
      <c r="O1161" s="23"/>
    </row>
    <row r="1162" spans="1:15" x14ac:dyDescent="0.25">
      <c r="A1162" s="23"/>
      <c r="B1162" s="23"/>
      <c r="N1162" s="23"/>
      <c r="O1162" s="23"/>
    </row>
    <row r="1163" spans="1:15" x14ac:dyDescent="0.25">
      <c r="A1163" s="23"/>
      <c r="B1163" s="23"/>
      <c r="N1163" s="23"/>
      <c r="O1163" s="23"/>
    </row>
    <row r="1164" spans="1:15" x14ac:dyDescent="0.25">
      <c r="A1164" s="23"/>
      <c r="B1164" s="23"/>
      <c r="N1164" s="23"/>
      <c r="O1164" s="23"/>
    </row>
    <row r="1165" spans="1:15" x14ac:dyDescent="0.25">
      <c r="A1165" s="23"/>
      <c r="B1165" s="23"/>
      <c r="N1165" s="23"/>
      <c r="O1165" s="23"/>
    </row>
    <row r="1166" spans="1:15" x14ac:dyDescent="0.25">
      <c r="A1166" s="23"/>
      <c r="B1166" s="23"/>
      <c r="N1166" s="23"/>
      <c r="O1166" s="23"/>
    </row>
    <row r="1167" spans="1:15" x14ac:dyDescent="0.25">
      <c r="A1167" s="23"/>
      <c r="B1167" s="23"/>
      <c r="N1167" s="23"/>
      <c r="O1167" s="23"/>
    </row>
    <row r="1168" spans="1:15" x14ac:dyDescent="0.25">
      <c r="A1168" s="23"/>
      <c r="B1168" s="23"/>
      <c r="N1168" s="23"/>
      <c r="O1168" s="23"/>
    </row>
    <row r="1169" spans="1:15" x14ac:dyDescent="0.25">
      <c r="A1169" s="23"/>
      <c r="B1169" s="23"/>
      <c r="N1169" s="23"/>
      <c r="O1169" s="23"/>
    </row>
    <row r="1170" spans="1:15" x14ac:dyDescent="0.25">
      <c r="A1170" s="23"/>
      <c r="B1170" s="23"/>
      <c r="N1170" s="23"/>
      <c r="O1170" s="23"/>
    </row>
    <row r="1171" spans="1:15" x14ac:dyDescent="0.25">
      <c r="A1171" s="23"/>
      <c r="B1171" s="23"/>
      <c r="N1171" s="23"/>
      <c r="O1171" s="23"/>
    </row>
    <row r="1172" spans="1:15" x14ac:dyDescent="0.25">
      <c r="A1172" s="23"/>
      <c r="B1172" s="23"/>
      <c r="N1172" s="23"/>
      <c r="O1172" s="23"/>
    </row>
    <row r="1173" spans="1:15" x14ac:dyDescent="0.25">
      <c r="A1173" s="23"/>
      <c r="B1173" s="23"/>
      <c r="N1173" s="23"/>
      <c r="O1173" s="23"/>
    </row>
    <row r="1174" spans="1:15" x14ac:dyDescent="0.25">
      <c r="A1174" s="23"/>
      <c r="B1174" s="23"/>
      <c r="N1174" s="23"/>
      <c r="O1174" s="23"/>
    </row>
    <row r="1175" spans="1:15" x14ac:dyDescent="0.25">
      <c r="A1175" s="23"/>
      <c r="B1175" s="23"/>
      <c r="N1175" s="23"/>
      <c r="O1175" s="23"/>
    </row>
    <row r="1176" spans="1:15" x14ac:dyDescent="0.25">
      <c r="A1176" s="23"/>
      <c r="B1176" s="23"/>
      <c r="N1176" s="23"/>
      <c r="O1176" s="23"/>
    </row>
    <row r="1177" spans="1:15" x14ac:dyDescent="0.25">
      <c r="A1177" s="23"/>
      <c r="B1177" s="23"/>
      <c r="N1177" s="23"/>
      <c r="O1177" s="23"/>
    </row>
    <row r="1178" spans="1:15" x14ac:dyDescent="0.25">
      <c r="A1178" s="23"/>
      <c r="B1178" s="23"/>
      <c r="N1178" s="23"/>
      <c r="O1178" s="23"/>
    </row>
    <row r="1179" spans="1:15" x14ac:dyDescent="0.25">
      <c r="A1179" s="23"/>
      <c r="B1179" s="23"/>
      <c r="N1179" s="23"/>
      <c r="O1179" s="23"/>
    </row>
    <row r="1180" spans="1:15" x14ac:dyDescent="0.25">
      <c r="A1180" s="23"/>
      <c r="B1180" s="23"/>
      <c r="N1180" s="23"/>
      <c r="O1180" s="23"/>
    </row>
    <row r="1181" spans="1:15" x14ac:dyDescent="0.25">
      <c r="A1181" s="23"/>
      <c r="B1181" s="23"/>
      <c r="N1181" s="23"/>
      <c r="O1181" s="23"/>
    </row>
    <row r="1182" spans="1:15" x14ac:dyDescent="0.25">
      <c r="A1182" s="23"/>
      <c r="B1182" s="23"/>
      <c r="N1182" s="23"/>
      <c r="O1182" s="23"/>
    </row>
    <row r="1183" spans="1:15" x14ac:dyDescent="0.25">
      <c r="A1183" s="23"/>
      <c r="B1183" s="23"/>
      <c r="N1183" s="23"/>
      <c r="O1183" s="23"/>
    </row>
    <row r="1184" spans="1:15" x14ac:dyDescent="0.25">
      <c r="A1184" s="23"/>
      <c r="B1184" s="23"/>
      <c r="N1184" s="23"/>
      <c r="O1184" s="23"/>
    </row>
    <row r="1185" spans="1:15" x14ac:dyDescent="0.25">
      <c r="A1185" s="23"/>
      <c r="B1185" s="23"/>
      <c r="N1185" s="23"/>
      <c r="O1185" s="23"/>
    </row>
    <row r="1186" spans="1:15" x14ac:dyDescent="0.25">
      <c r="A1186" s="23"/>
      <c r="B1186" s="23"/>
      <c r="N1186" s="23"/>
      <c r="O1186" s="23"/>
    </row>
    <row r="1187" spans="1:15" x14ac:dyDescent="0.25">
      <c r="A1187" s="23"/>
      <c r="B1187" s="23"/>
      <c r="N1187" s="23"/>
      <c r="O1187" s="23"/>
    </row>
    <row r="1188" spans="1:15" x14ac:dyDescent="0.25">
      <c r="A1188" s="23"/>
      <c r="B1188" s="23"/>
      <c r="N1188" s="23"/>
      <c r="O1188" s="23"/>
    </row>
    <row r="1189" spans="1:15" x14ac:dyDescent="0.25">
      <c r="A1189" s="23"/>
      <c r="B1189" s="23"/>
      <c r="N1189" s="23"/>
      <c r="O1189" s="23"/>
    </row>
    <row r="1190" spans="1:15" x14ac:dyDescent="0.25">
      <c r="A1190" s="23"/>
      <c r="B1190" s="23"/>
      <c r="N1190" s="23"/>
      <c r="O1190" s="23"/>
    </row>
    <row r="1191" spans="1:15" x14ac:dyDescent="0.25">
      <c r="A1191" s="23"/>
      <c r="B1191" s="23"/>
      <c r="N1191" s="23"/>
      <c r="O1191" s="23"/>
    </row>
    <row r="1192" spans="1:15" x14ac:dyDescent="0.25">
      <c r="A1192" s="23"/>
      <c r="B1192" s="23"/>
      <c r="N1192" s="23"/>
      <c r="O1192" s="23"/>
    </row>
    <row r="1193" spans="1:15" x14ac:dyDescent="0.25">
      <c r="A1193" s="23"/>
      <c r="B1193" s="23"/>
      <c r="N1193" s="23"/>
      <c r="O1193" s="23"/>
    </row>
    <row r="1194" spans="1:15" x14ac:dyDescent="0.25">
      <c r="A1194" s="23"/>
      <c r="B1194" s="23"/>
      <c r="N1194" s="23"/>
      <c r="O1194" s="23"/>
    </row>
    <row r="1195" spans="1:15" x14ac:dyDescent="0.25">
      <c r="A1195" s="23"/>
      <c r="B1195" s="23"/>
      <c r="N1195" s="23"/>
      <c r="O1195" s="23"/>
    </row>
    <row r="1196" spans="1:15" x14ac:dyDescent="0.25">
      <c r="A1196" s="23"/>
      <c r="B1196" s="23"/>
      <c r="N1196" s="23"/>
      <c r="O1196" s="23"/>
    </row>
    <row r="1197" spans="1:15" x14ac:dyDescent="0.25">
      <c r="A1197" s="23"/>
      <c r="B1197" s="23"/>
      <c r="N1197" s="23"/>
      <c r="O1197" s="23"/>
    </row>
    <row r="1198" spans="1:15" x14ac:dyDescent="0.25">
      <c r="A1198" s="23"/>
      <c r="B1198" s="23"/>
      <c r="N1198" s="23"/>
      <c r="O1198" s="23"/>
    </row>
    <row r="1199" spans="1:15" x14ac:dyDescent="0.25">
      <c r="A1199" s="23"/>
      <c r="B1199" s="23"/>
      <c r="N1199" s="23"/>
      <c r="O1199" s="23"/>
    </row>
    <row r="1200" spans="1:15" x14ac:dyDescent="0.25">
      <c r="A1200" s="23"/>
      <c r="B1200" s="23"/>
      <c r="N1200" s="23"/>
      <c r="O1200" s="23"/>
    </row>
    <row r="1201" spans="1:15" x14ac:dyDescent="0.25">
      <c r="A1201" s="23"/>
      <c r="B1201" s="23"/>
      <c r="N1201" s="23"/>
      <c r="O1201" s="23"/>
    </row>
    <row r="1202" spans="1:15" x14ac:dyDescent="0.25">
      <c r="A1202" s="23"/>
      <c r="B1202" s="23"/>
      <c r="N1202" s="23"/>
      <c r="O1202" s="23"/>
    </row>
    <row r="1203" spans="1:15" x14ac:dyDescent="0.25">
      <c r="A1203" s="23"/>
      <c r="B1203" s="23"/>
      <c r="N1203" s="23"/>
      <c r="O1203" s="23"/>
    </row>
    <row r="1204" spans="1:15" x14ac:dyDescent="0.25">
      <c r="A1204" s="23"/>
      <c r="B1204" s="23"/>
      <c r="N1204" s="23"/>
      <c r="O1204" s="23"/>
    </row>
    <row r="1205" spans="1:15" x14ac:dyDescent="0.25">
      <c r="A1205" s="23"/>
      <c r="B1205" s="23"/>
      <c r="N1205" s="23"/>
      <c r="O1205" s="23"/>
    </row>
    <row r="1206" spans="1:15" x14ac:dyDescent="0.25">
      <c r="A1206" s="23"/>
      <c r="B1206" s="23"/>
      <c r="N1206" s="23"/>
      <c r="O1206" s="23"/>
    </row>
    <row r="1207" spans="1:15" x14ac:dyDescent="0.25">
      <c r="A1207" s="23"/>
      <c r="B1207" s="23"/>
      <c r="N1207" s="23"/>
      <c r="O1207" s="23"/>
    </row>
    <row r="1208" spans="1:15" x14ac:dyDescent="0.25">
      <c r="A1208" s="23"/>
      <c r="B1208" s="23"/>
      <c r="N1208" s="23"/>
      <c r="O1208" s="23"/>
    </row>
    <row r="1209" spans="1:15" x14ac:dyDescent="0.25">
      <c r="A1209" s="23"/>
      <c r="B1209" s="23"/>
      <c r="N1209" s="23"/>
      <c r="O1209" s="23"/>
    </row>
    <row r="1210" spans="1:15" x14ac:dyDescent="0.25">
      <c r="A1210" s="23"/>
      <c r="B1210" s="23"/>
      <c r="N1210" s="23"/>
      <c r="O1210" s="23"/>
    </row>
    <row r="1211" spans="1:15" x14ac:dyDescent="0.25">
      <c r="A1211" s="23"/>
      <c r="B1211" s="23"/>
      <c r="N1211" s="23"/>
      <c r="O1211" s="23"/>
    </row>
    <row r="1212" spans="1:15" x14ac:dyDescent="0.25">
      <c r="A1212" s="23"/>
      <c r="B1212" s="23"/>
      <c r="N1212" s="23"/>
      <c r="O1212" s="23"/>
    </row>
    <row r="1213" spans="1:15" x14ac:dyDescent="0.25">
      <c r="A1213" s="23"/>
      <c r="B1213" s="23"/>
      <c r="N1213" s="23"/>
      <c r="O1213" s="23"/>
    </row>
    <row r="1214" spans="1:15" x14ac:dyDescent="0.25">
      <c r="A1214" s="23"/>
      <c r="B1214" s="23"/>
      <c r="N1214" s="23"/>
      <c r="O1214" s="23"/>
    </row>
    <row r="1215" spans="1:15" x14ac:dyDescent="0.25">
      <c r="A1215" s="23"/>
      <c r="B1215" s="23"/>
      <c r="N1215" s="23"/>
      <c r="O1215" s="23"/>
    </row>
    <row r="1216" spans="1:15" x14ac:dyDescent="0.25">
      <c r="A1216" s="23"/>
      <c r="B1216" s="23"/>
      <c r="N1216" s="23"/>
      <c r="O1216" s="23"/>
    </row>
    <row r="1217" spans="1:15" x14ac:dyDescent="0.25">
      <c r="A1217" s="23"/>
      <c r="B1217" s="23"/>
      <c r="N1217" s="23"/>
      <c r="O1217" s="23"/>
    </row>
    <row r="1218" spans="1:15" x14ac:dyDescent="0.25">
      <c r="A1218" s="23"/>
      <c r="B1218" s="23"/>
      <c r="N1218" s="23"/>
      <c r="O1218" s="23"/>
    </row>
    <row r="1219" spans="1:15" x14ac:dyDescent="0.25">
      <c r="A1219" s="23"/>
      <c r="B1219" s="23"/>
      <c r="N1219" s="23"/>
      <c r="O1219" s="23"/>
    </row>
    <row r="1220" spans="1:15" x14ac:dyDescent="0.25">
      <c r="A1220" s="23"/>
      <c r="B1220" s="23"/>
      <c r="N1220" s="23"/>
      <c r="O1220" s="23"/>
    </row>
    <row r="1221" spans="1:15" x14ac:dyDescent="0.25">
      <c r="A1221" s="23"/>
      <c r="B1221" s="23"/>
      <c r="N1221" s="23"/>
      <c r="O1221" s="23"/>
    </row>
    <row r="1222" spans="1:15" x14ac:dyDescent="0.25">
      <c r="A1222" s="23"/>
      <c r="B1222" s="23"/>
      <c r="N1222" s="23"/>
      <c r="O1222" s="23"/>
    </row>
    <row r="1223" spans="1:15" x14ac:dyDescent="0.25">
      <c r="A1223" s="23"/>
      <c r="B1223" s="23"/>
      <c r="N1223" s="23"/>
      <c r="O1223" s="23"/>
    </row>
    <row r="1224" spans="1:15" x14ac:dyDescent="0.25">
      <c r="A1224" s="23"/>
      <c r="B1224" s="23"/>
      <c r="N1224" s="23"/>
      <c r="O1224" s="23"/>
    </row>
    <row r="1225" spans="1:15" x14ac:dyDescent="0.25">
      <c r="A1225" s="23"/>
      <c r="B1225" s="23"/>
      <c r="N1225" s="23"/>
      <c r="O1225" s="23"/>
    </row>
    <row r="1226" spans="1:15" x14ac:dyDescent="0.25">
      <c r="A1226" s="23"/>
      <c r="B1226" s="23"/>
      <c r="N1226" s="23"/>
      <c r="O1226" s="23"/>
    </row>
    <row r="1227" spans="1:15" x14ac:dyDescent="0.25">
      <c r="A1227" s="23"/>
      <c r="B1227" s="23"/>
      <c r="N1227" s="23"/>
      <c r="O1227" s="23"/>
    </row>
    <row r="1228" spans="1:15" x14ac:dyDescent="0.25">
      <c r="A1228" s="23"/>
      <c r="B1228" s="23"/>
      <c r="N1228" s="23"/>
      <c r="O1228" s="23"/>
    </row>
    <row r="1229" spans="1:15" x14ac:dyDescent="0.25">
      <c r="A1229" s="23"/>
      <c r="B1229" s="23"/>
      <c r="N1229" s="23"/>
      <c r="O1229" s="23"/>
    </row>
    <row r="1230" spans="1:15" x14ac:dyDescent="0.25">
      <c r="A1230" s="23"/>
      <c r="B1230" s="23"/>
      <c r="N1230" s="23"/>
      <c r="O1230" s="23"/>
    </row>
    <row r="1231" spans="1:15" x14ac:dyDescent="0.25">
      <c r="A1231" s="23"/>
      <c r="B1231" s="23"/>
      <c r="N1231" s="23"/>
      <c r="O1231" s="23"/>
    </row>
    <row r="1232" spans="1:15" x14ac:dyDescent="0.25">
      <c r="A1232" s="23"/>
      <c r="B1232" s="23"/>
      <c r="N1232" s="23"/>
      <c r="O1232" s="23"/>
    </row>
    <row r="1233" spans="1:15" x14ac:dyDescent="0.25">
      <c r="A1233" s="23"/>
      <c r="B1233" s="23"/>
      <c r="N1233" s="23"/>
      <c r="O1233" s="23"/>
    </row>
    <row r="1234" spans="1:15" x14ac:dyDescent="0.25">
      <c r="A1234" s="23"/>
      <c r="B1234" s="23"/>
      <c r="N1234" s="23"/>
      <c r="O1234" s="23"/>
    </row>
    <row r="1235" spans="1:15" x14ac:dyDescent="0.25">
      <c r="A1235" s="23"/>
      <c r="B1235" s="23"/>
      <c r="N1235" s="23"/>
      <c r="O1235" s="23"/>
    </row>
    <row r="1236" spans="1:15" x14ac:dyDescent="0.25">
      <c r="A1236" s="23"/>
      <c r="B1236" s="23"/>
      <c r="N1236" s="23"/>
      <c r="O1236" s="23"/>
    </row>
    <row r="1237" spans="1:15" x14ac:dyDescent="0.25">
      <c r="A1237" s="23"/>
      <c r="B1237" s="23"/>
      <c r="N1237" s="23"/>
      <c r="O1237" s="23"/>
    </row>
    <row r="1238" spans="1:15" x14ac:dyDescent="0.25">
      <c r="A1238" s="23"/>
      <c r="B1238" s="23"/>
      <c r="N1238" s="23"/>
      <c r="O1238" s="23"/>
    </row>
    <row r="1239" spans="1:15" x14ac:dyDescent="0.25">
      <c r="A1239" s="23"/>
      <c r="B1239" s="23"/>
      <c r="N1239" s="23"/>
      <c r="O1239" s="23"/>
    </row>
    <row r="1240" spans="1:15" x14ac:dyDescent="0.25">
      <c r="A1240" s="23"/>
      <c r="B1240" s="23"/>
      <c r="N1240" s="23"/>
      <c r="O1240" s="23"/>
    </row>
    <row r="1241" spans="1:15" x14ac:dyDescent="0.25">
      <c r="A1241" s="23"/>
      <c r="B1241" s="23"/>
      <c r="N1241" s="23"/>
      <c r="O1241" s="23"/>
    </row>
    <row r="1242" spans="1:15" x14ac:dyDescent="0.25">
      <c r="A1242" s="23"/>
      <c r="B1242" s="23"/>
      <c r="N1242" s="23"/>
      <c r="O1242" s="23"/>
    </row>
    <row r="1243" spans="1:15" x14ac:dyDescent="0.25">
      <c r="A1243" s="23"/>
      <c r="B1243" s="23"/>
      <c r="N1243" s="23"/>
      <c r="O1243" s="23"/>
    </row>
    <row r="1244" spans="1:15" x14ac:dyDescent="0.25">
      <c r="A1244" s="23"/>
      <c r="B1244" s="23"/>
      <c r="N1244" s="23"/>
      <c r="O1244" s="23"/>
    </row>
    <row r="1245" spans="1:15" x14ac:dyDescent="0.25">
      <c r="A1245" s="23"/>
      <c r="B1245" s="23"/>
      <c r="N1245" s="23"/>
      <c r="O1245" s="23"/>
    </row>
    <row r="1246" spans="1:15" x14ac:dyDescent="0.25">
      <c r="A1246" s="23"/>
      <c r="B1246" s="23"/>
      <c r="N1246" s="23"/>
      <c r="O1246" s="23"/>
    </row>
    <row r="1247" spans="1:15" x14ac:dyDescent="0.25">
      <c r="A1247" s="23"/>
      <c r="B1247" s="23"/>
      <c r="N1247" s="23"/>
      <c r="O1247" s="23"/>
    </row>
    <row r="1248" spans="1:15" x14ac:dyDescent="0.25">
      <c r="A1248" s="23"/>
      <c r="B1248" s="23"/>
      <c r="N1248" s="23"/>
      <c r="O1248" s="23"/>
    </row>
    <row r="1249" spans="1:15" x14ac:dyDescent="0.25">
      <c r="A1249" s="23"/>
      <c r="B1249" s="23"/>
      <c r="N1249" s="23"/>
      <c r="O1249" s="23"/>
    </row>
    <row r="1250" spans="1:15" x14ac:dyDescent="0.25">
      <c r="A1250" s="23"/>
      <c r="B1250" s="23"/>
      <c r="N1250" s="23"/>
      <c r="O1250" s="23"/>
    </row>
    <row r="1251" spans="1:15" x14ac:dyDescent="0.25">
      <c r="A1251" s="23"/>
      <c r="B1251" s="23"/>
      <c r="N1251" s="23"/>
      <c r="O1251" s="23"/>
    </row>
    <row r="1252" spans="1:15" x14ac:dyDescent="0.25">
      <c r="A1252" s="23"/>
      <c r="B1252" s="23"/>
      <c r="N1252" s="23"/>
      <c r="O1252" s="23"/>
    </row>
    <row r="1253" spans="1:15" x14ac:dyDescent="0.25">
      <c r="A1253" s="23"/>
      <c r="B1253" s="23"/>
      <c r="N1253" s="23"/>
      <c r="O1253" s="23"/>
    </row>
    <row r="1254" spans="1:15" x14ac:dyDescent="0.25">
      <c r="A1254" s="23"/>
      <c r="B1254" s="23"/>
      <c r="N1254" s="23"/>
      <c r="O1254" s="23"/>
    </row>
    <row r="1255" spans="1:15" x14ac:dyDescent="0.25">
      <c r="A1255" s="23"/>
      <c r="B1255" s="23"/>
      <c r="N1255" s="23"/>
      <c r="O1255" s="23"/>
    </row>
    <row r="1256" spans="1:15" x14ac:dyDescent="0.25">
      <c r="A1256" s="23"/>
      <c r="B1256" s="23"/>
      <c r="N1256" s="23"/>
      <c r="O1256" s="23"/>
    </row>
    <row r="1257" spans="1:15" x14ac:dyDescent="0.25">
      <c r="A1257" s="23"/>
      <c r="B1257" s="23"/>
      <c r="N1257" s="23"/>
      <c r="O1257" s="23"/>
    </row>
    <row r="1258" spans="1:15" x14ac:dyDescent="0.25">
      <c r="A1258" s="23"/>
      <c r="B1258" s="23"/>
      <c r="N1258" s="23"/>
      <c r="O1258" s="23"/>
    </row>
    <row r="1259" spans="1:15" x14ac:dyDescent="0.25">
      <c r="A1259" s="23"/>
      <c r="B1259" s="23"/>
      <c r="N1259" s="23"/>
      <c r="O1259" s="23"/>
    </row>
    <row r="1260" spans="1:15" x14ac:dyDescent="0.25">
      <c r="A1260" s="23"/>
      <c r="B1260" s="23"/>
      <c r="N1260" s="23"/>
      <c r="O1260" s="23"/>
    </row>
    <row r="1261" spans="1:15" x14ac:dyDescent="0.25">
      <c r="A1261" s="23"/>
      <c r="B1261" s="23"/>
      <c r="N1261" s="23"/>
      <c r="O1261" s="23"/>
    </row>
    <row r="1262" spans="1:15" x14ac:dyDescent="0.25">
      <c r="A1262" s="23"/>
      <c r="B1262" s="23"/>
      <c r="N1262" s="23"/>
      <c r="O1262" s="23"/>
    </row>
    <row r="1263" spans="1:15" x14ac:dyDescent="0.25">
      <c r="A1263" s="23"/>
      <c r="B1263" s="23"/>
      <c r="N1263" s="23"/>
      <c r="O1263" s="23"/>
    </row>
    <row r="1264" spans="1:15" x14ac:dyDescent="0.25">
      <c r="A1264" s="23"/>
      <c r="B1264" s="23"/>
      <c r="N1264" s="23"/>
      <c r="O1264" s="23"/>
    </row>
    <row r="1265" spans="1:15" x14ac:dyDescent="0.25">
      <c r="A1265" s="23"/>
      <c r="B1265" s="23"/>
      <c r="N1265" s="23"/>
      <c r="O1265" s="23"/>
    </row>
    <row r="1266" spans="1:15" x14ac:dyDescent="0.25">
      <c r="A1266" s="23"/>
      <c r="B1266" s="23"/>
      <c r="N1266" s="23"/>
      <c r="O1266" s="23"/>
    </row>
    <row r="1267" spans="1:15" x14ac:dyDescent="0.25">
      <c r="A1267" s="23"/>
      <c r="B1267" s="23"/>
      <c r="N1267" s="23"/>
      <c r="O1267" s="23"/>
    </row>
    <row r="1268" spans="1:15" x14ac:dyDescent="0.25">
      <c r="A1268" s="23"/>
      <c r="B1268" s="23"/>
      <c r="N1268" s="23"/>
      <c r="O1268" s="23"/>
    </row>
    <row r="1269" spans="1:15" x14ac:dyDescent="0.25">
      <c r="A1269" s="23"/>
      <c r="B1269" s="23"/>
      <c r="N1269" s="23"/>
      <c r="O1269" s="23"/>
    </row>
    <row r="1270" spans="1:15" x14ac:dyDescent="0.25">
      <c r="A1270" s="23"/>
      <c r="B1270" s="23"/>
      <c r="N1270" s="23"/>
      <c r="O1270" s="23"/>
    </row>
    <row r="1271" spans="1:15" x14ac:dyDescent="0.25">
      <c r="A1271" s="23"/>
      <c r="B1271" s="23"/>
      <c r="N1271" s="23"/>
      <c r="O1271" s="23"/>
    </row>
    <row r="1272" spans="1:15" x14ac:dyDescent="0.25">
      <c r="A1272" s="23"/>
      <c r="B1272" s="23"/>
      <c r="N1272" s="23"/>
      <c r="O1272" s="23"/>
    </row>
    <row r="1273" spans="1:15" x14ac:dyDescent="0.25">
      <c r="A1273" s="23"/>
      <c r="B1273" s="23"/>
      <c r="N1273" s="23"/>
      <c r="O1273" s="23"/>
    </row>
    <row r="1274" spans="1:15" x14ac:dyDescent="0.25">
      <c r="A1274" s="23"/>
      <c r="B1274" s="23"/>
      <c r="N1274" s="23"/>
      <c r="O1274" s="23"/>
    </row>
    <row r="1275" spans="1:15" x14ac:dyDescent="0.25">
      <c r="A1275" s="23"/>
      <c r="B1275" s="23"/>
      <c r="N1275" s="23"/>
      <c r="O1275" s="23"/>
    </row>
    <row r="1276" spans="1:15" x14ac:dyDescent="0.25">
      <c r="A1276" s="23"/>
      <c r="B1276" s="23"/>
      <c r="N1276" s="23"/>
      <c r="O1276" s="23"/>
    </row>
    <row r="1277" spans="1:15" x14ac:dyDescent="0.25">
      <c r="A1277" s="23"/>
      <c r="B1277" s="23"/>
      <c r="N1277" s="23"/>
      <c r="O1277" s="23"/>
    </row>
    <row r="1278" spans="1:15" x14ac:dyDescent="0.25">
      <c r="A1278" s="23"/>
      <c r="B1278" s="23"/>
      <c r="N1278" s="23"/>
      <c r="O1278" s="23"/>
    </row>
    <row r="1279" spans="1:15" x14ac:dyDescent="0.25">
      <c r="A1279" s="23"/>
      <c r="B1279" s="23"/>
      <c r="N1279" s="23"/>
      <c r="O1279" s="23"/>
    </row>
    <row r="1280" spans="1:15" x14ac:dyDescent="0.25">
      <c r="A1280" s="23"/>
      <c r="B1280" s="23"/>
      <c r="N1280" s="23"/>
      <c r="O1280" s="23"/>
    </row>
    <row r="1281" spans="1:15" x14ac:dyDescent="0.25">
      <c r="A1281" s="23"/>
      <c r="B1281" s="23"/>
      <c r="N1281" s="23"/>
      <c r="O1281" s="23"/>
    </row>
    <row r="1282" spans="1:15" x14ac:dyDescent="0.25">
      <c r="A1282" s="23"/>
      <c r="B1282" s="23"/>
      <c r="N1282" s="23"/>
      <c r="O1282" s="23"/>
    </row>
    <row r="1283" spans="1:15" x14ac:dyDescent="0.25">
      <c r="A1283" s="23"/>
      <c r="B1283" s="23"/>
      <c r="N1283" s="23"/>
      <c r="O1283" s="23"/>
    </row>
    <row r="1284" spans="1:15" x14ac:dyDescent="0.25">
      <c r="A1284" s="23"/>
      <c r="B1284" s="23"/>
      <c r="N1284" s="23"/>
      <c r="O1284" s="23"/>
    </row>
    <row r="1285" spans="1:15" x14ac:dyDescent="0.25">
      <c r="A1285" s="23"/>
      <c r="B1285" s="23"/>
      <c r="N1285" s="23"/>
      <c r="O1285" s="23"/>
    </row>
    <row r="1286" spans="1:15" x14ac:dyDescent="0.25">
      <c r="A1286" s="23"/>
      <c r="B1286" s="23"/>
      <c r="N1286" s="23"/>
      <c r="O1286" s="23"/>
    </row>
    <row r="1287" spans="1:15" x14ac:dyDescent="0.25">
      <c r="A1287" s="23"/>
      <c r="B1287" s="23"/>
      <c r="N1287" s="23"/>
      <c r="O1287" s="23"/>
    </row>
    <row r="1288" spans="1:15" x14ac:dyDescent="0.25">
      <c r="A1288" s="23"/>
      <c r="B1288" s="23"/>
      <c r="N1288" s="23"/>
      <c r="O1288" s="23"/>
    </row>
    <row r="1289" spans="1:15" x14ac:dyDescent="0.25">
      <c r="A1289" s="23"/>
      <c r="B1289" s="23"/>
      <c r="N1289" s="23"/>
      <c r="O1289" s="23"/>
    </row>
    <row r="1290" spans="1:15" x14ac:dyDescent="0.25">
      <c r="A1290" s="23"/>
      <c r="B1290" s="23"/>
      <c r="N1290" s="23"/>
      <c r="O1290" s="23"/>
    </row>
    <row r="1291" spans="1:15" x14ac:dyDescent="0.25">
      <c r="A1291" s="23"/>
      <c r="B1291" s="23"/>
      <c r="N1291" s="23"/>
      <c r="O1291" s="23"/>
    </row>
    <row r="1292" spans="1:15" x14ac:dyDescent="0.25">
      <c r="A1292" s="23"/>
      <c r="B1292" s="23"/>
      <c r="N1292" s="23"/>
      <c r="O1292" s="23"/>
    </row>
    <row r="1293" spans="1:15" x14ac:dyDescent="0.25">
      <c r="A1293" s="23"/>
      <c r="B1293" s="23"/>
      <c r="N1293" s="23"/>
      <c r="O1293" s="23"/>
    </row>
    <row r="1294" spans="1:15" x14ac:dyDescent="0.25">
      <c r="A1294" s="23"/>
      <c r="B1294" s="23"/>
      <c r="N1294" s="23"/>
      <c r="O1294" s="23"/>
    </row>
    <row r="1295" spans="1:15" x14ac:dyDescent="0.25">
      <c r="A1295" s="23"/>
      <c r="B1295" s="23"/>
      <c r="N1295" s="23"/>
      <c r="O1295" s="23"/>
    </row>
    <row r="1296" spans="1:15" x14ac:dyDescent="0.25">
      <c r="A1296" s="23"/>
      <c r="B1296" s="23"/>
      <c r="N1296" s="23"/>
      <c r="O1296" s="23"/>
    </row>
    <row r="1297" spans="1:15" x14ac:dyDescent="0.25">
      <c r="A1297" s="23"/>
      <c r="B1297" s="23"/>
      <c r="N1297" s="23"/>
      <c r="O1297" s="23"/>
    </row>
    <row r="1298" spans="1:15" x14ac:dyDescent="0.25">
      <c r="A1298" s="23"/>
      <c r="B1298" s="23"/>
      <c r="N1298" s="23"/>
      <c r="O1298" s="23"/>
    </row>
    <row r="1299" spans="1:15" x14ac:dyDescent="0.25">
      <c r="A1299" s="23"/>
      <c r="B1299" s="23"/>
      <c r="N1299" s="23"/>
      <c r="O1299" s="23"/>
    </row>
    <row r="1300" spans="1:15" x14ac:dyDescent="0.25">
      <c r="A1300" s="23"/>
      <c r="B1300" s="23"/>
      <c r="N1300" s="23"/>
      <c r="O1300" s="23"/>
    </row>
    <row r="1301" spans="1:15" x14ac:dyDescent="0.25">
      <c r="A1301" s="23"/>
      <c r="B1301" s="23"/>
      <c r="N1301" s="23"/>
      <c r="O1301" s="23"/>
    </row>
    <row r="1302" spans="1:15" x14ac:dyDescent="0.25">
      <c r="A1302" s="23"/>
      <c r="B1302" s="23"/>
      <c r="N1302" s="23"/>
      <c r="O1302" s="23"/>
    </row>
    <row r="1303" spans="1:15" x14ac:dyDescent="0.25">
      <c r="A1303" s="23"/>
      <c r="B1303" s="23"/>
      <c r="N1303" s="23"/>
      <c r="O1303" s="23"/>
    </row>
    <row r="1304" spans="1:15" x14ac:dyDescent="0.25">
      <c r="A1304" s="23"/>
      <c r="B1304" s="23"/>
      <c r="N1304" s="23"/>
      <c r="O1304" s="23"/>
    </row>
    <row r="1305" spans="1:15" x14ac:dyDescent="0.25">
      <c r="A1305" s="23"/>
      <c r="B1305" s="23"/>
      <c r="N1305" s="23"/>
      <c r="O1305" s="23"/>
    </row>
    <row r="1306" spans="1:15" x14ac:dyDescent="0.25">
      <c r="A1306" s="23"/>
      <c r="B1306" s="23"/>
      <c r="N1306" s="23"/>
      <c r="O1306" s="23"/>
    </row>
    <row r="1307" spans="1:15" x14ac:dyDescent="0.25">
      <c r="A1307" s="23"/>
      <c r="B1307" s="23"/>
      <c r="N1307" s="23"/>
      <c r="O1307" s="23"/>
    </row>
    <row r="1308" spans="1:15" x14ac:dyDescent="0.25">
      <c r="A1308" s="23"/>
      <c r="B1308" s="23"/>
      <c r="N1308" s="23"/>
      <c r="O1308" s="23"/>
    </row>
    <row r="1309" spans="1:15" x14ac:dyDescent="0.25">
      <c r="A1309" s="23"/>
      <c r="B1309" s="23"/>
      <c r="N1309" s="23"/>
      <c r="O1309" s="23"/>
    </row>
    <row r="1310" spans="1:15" x14ac:dyDescent="0.25">
      <c r="A1310" s="23"/>
      <c r="B1310" s="23"/>
      <c r="N1310" s="23"/>
      <c r="O1310" s="23"/>
    </row>
    <row r="1311" spans="1:15" x14ac:dyDescent="0.25">
      <c r="A1311" s="23"/>
      <c r="B1311" s="23"/>
      <c r="N1311" s="23"/>
      <c r="O1311" s="23"/>
    </row>
    <row r="1312" spans="1:15" x14ac:dyDescent="0.25">
      <c r="A1312" s="23"/>
      <c r="B1312" s="23"/>
      <c r="N1312" s="23"/>
      <c r="O1312" s="23"/>
    </row>
    <row r="1313" spans="1:15" x14ac:dyDescent="0.25">
      <c r="A1313" s="23"/>
      <c r="B1313" s="23"/>
      <c r="N1313" s="23"/>
      <c r="O1313" s="23"/>
    </row>
    <row r="1314" spans="1:15" x14ac:dyDescent="0.25">
      <c r="A1314" s="23"/>
      <c r="B1314" s="23"/>
      <c r="N1314" s="23"/>
      <c r="O1314" s="23"/>
    </row>
    <row r="1315" spans="1:15" x14ac:dyDescent="0.25">
      <c r="A1315" s="23"/>
      <c r="B1315" s="23"/>
      <c r="N1315" s="23"/>
      <c r="O1315" s="23"/>
    </row>
    <row r="1316" spans="1:15" x14ac:dyDescent="0.25">
      <c r="A1316" s="23"/>
      <c r="B1316" s="23"/>
      <c r="N1316" s="23"/>
      <c r="O1316" s="23"/>
    </row>
    <row r="1317" spans="1:15" x14ac:dyDescent="0.25">
      <c r="A1317" s="23"/>
      <c r="B1317" s="23"/>
      <c r="N1317" s="23"/>
      <c r="O1317" s="23"/>
    </row>
    <row r="1318" spans="1:15" x14ac:dyDescent="0.25">
      <c r="A1318" s="23"/>
      <c r="B1318" s="23"/>
      <c r="N1318" s="23"/>
      <c r="O1318" s="23"/>
    </row>
    <row r="1319" spans="1:15" x14ac:dyDescent="0.25">
      <c r="A1319" s="23"/>
      <c r="B1319" s="23"/>
      <c r="N1319" s="23"/>
      <c r="O1319" s="23"/>
    </row>
    <row r="1320" spans="1:15" x14ac:dyDescent="0.25">
      <c r="A1320" s="23"/>
      <c r="B1320" s="23"/>
      <c r="N1320" s="23"/>
      <c r="O1320" s="23"/>
    </row>
    <row r="1321" spans="1:15" x14ac:dyDescent="0.25">
      <c r="A1321" s="23"/>
      <c r="B1321" s="23"/>
      <c r="N1321" s="23"/>
      <c r="O1321" s="23"/>
    </row>
    <row r="1322" spans="1:15" x14ac:dyDescent="0.25">
      <c r="A1322" s="23"/>
      <c r="B1322" s="23"/>
      <c r="N1322" s="23"/>
      <c r="O1322" s="23"/>
    </row>
    <row r="1323" spans="1:15" x14ac:dyDescent="0.25">
      <c r="A1323" s="23"/>
      <c r="B1323" s="23"/>
      <c r="N1323" s="23"/>
      <c r="O1323" s="23"/>
    </row>
    <row r="1324" spans="1:15" x14ac:dyDescent="0.25">
      <c r="A1324" s="23"/>
      <c r="B1324" s="23"/>
      <c r="N1324" s="23"/>
      <c r="O1324" s="23"/>
    </row>
    <row r="1325" spans="1:15" x14ac:dyDescent="0.25">
      <c r="A1325" s="23"/>
      <c r="B1325" s="23"/>
      <c r="N1325" s="23"/>
      <c r="O1325" s="23"/>
    </row>
    <row r="1326" spans="1:15" x14ac:dyDescent="0.25">
      <c r="A1326" s="23"/>
      <c r="B1326" s="23"/>
      <c r="N1326" s="23"/>
      <c r="O1326" s="23"/>
    </row>
    <row r="1327" spans="1:15" x14ac:dyDescent="0.25">
      <c r="A1327" s="23"/>
      <c r="B1327" s="23"/>
      <c r="N1327" s="23"/>
      <c r="O1327" s="23"/>
    </row>
    <row r="1328" spans="1:15" x14ac:dyDescent="0.25">
      <c r="A1328" s="23"/>
      <c r="B1328" s="23"/>
      <c r="N1328" s="23"/>
      <c r="O1328" s="23"/>
    </row>
    <row r="1329" spans="1:15" x14ac:dyDescent="0.25">
      <c r="A1329" s="23"/>
      <c r="B1329" s="23"/>
      <c r="N1329" s="23"/>
      <c r="O1329" s="23"/>
    </row>
    <row r="1330" spans="1:15" x14ac:dyDescent="0.25">
      <c r="A1330" s="23"/>
      <c r="B1330" s="23"/>
      <c r="N1330" s="23"/>
      <c r="O1330" s="23"/>
    </row>
    <row r="1331" spans="1:15" x14ac:dyDescent="0.25">
      <c r="A1331" s="23"/>
      <c r="B1331" s="23"/>
      <c r="N1331" s="23"/>
      <c r="O1331" s="23"/>
    </row>
    <row r="1332" spans="1:15" x14ac:dyDescent="0.25">
      <c r="A1332" s="23"/>
      <c r="B1332" s="23"/>
      <c r="N1332" s="23"/>
      <c r="O1332" s="23"/>
    </row>
    <row r="1333" spans="1:15" x14ac:dyDescent="0.25">
      <c r="A1333" s="23"/>
      <c r="B1333" s="23"/>
      <c r="N1333" s="23"/>
      <c r="O1333" s="23"/>
    </row>
    <row r="1334" spans="1:15" x14ac:dyDescent="0.25">
      <c r="A1334" s="23"/>
      <c r="B1334" s="23"/>
      <c r="N1334" s="23"/>
      <c r="O1334" s="23"/>
    </row>
    <row r="1335" spans="1:15" x14ac:dyDescent="0.25">
      <c r="A1335" s="23"/>
      <c r="B1335" s="23"/>
      <c r="N1335" s="23"/>
      <c r="O1335" s="23"/>
    </row>
    <row r="1336" spans="1:15" x14ac:dyDescent="0.25">
      <c r="A1336" s="23"/>
      <c r="B1336" s="23"/>
      <c r="N1336" s="23"/>
      <c r="O1336" s="23"/>
    </row>
    <row r="1337" spans="1:15" x14ac:dyDescent="0.25">
      <c r="A1337" s="23"/>
      <c r="B1337" s="23"/>
      <c r="N1337" s="23"/>
      <c r="O1337" s="23"/>
    </row>
    <row r="1338" spans="1:15" x14ac:dyDescent="0.25">
      <c r="A1338" s="23"/>
      <c r="B1338" s="23"/>
      <c r="N1338" s="23"/>
      <c r="O1338" s="23"/>
    </row>
    <row r="1339" spans="1:15" x14ac:dyDescent="0.25">
      <c r="A1339" s="23"/>
      <c r="B1339" s="23"/>
      <c r="N1339" s="23"/>
      <c r="O1339" s="23"/>
    </row>
    <row r="1340" spans="1:15" x14ac:dyDescent="0.25">
      <c r="A1340" s="23"/>
      <c r="B1340" s="23"/>
      <c r="N1340" s="23"/>
      <c r="O1340" s="23"/>
    </row>
    <row r="1341" spans="1:15" x14ac:dyDescent="0.25">
      <c r="A1341" s="23"/>
      <c r="B1341" s="23"/>
      <c r="N1341" s="23"/>
      <c r="O1341" s="23"/>
    </row>
    <row r="1342" spans="1:15" x14ac:dyDescent="0.25">
      <c r="A1342" s="23"/>
      <c r="B1342" s="23"/>
      <c r="N1342" s="23"/>
      <c r="O1342" s="23"/>
    </row>
    <row r="1343" spans="1:15" x14ac:dyDescent="0.25">
      <c r="A1343" s="23"/>
      <c r="B1343" s="23"/>
      <c r="N1343" s="23"/>
      <c r="O1343" s="23"/>
    </row>
    <row r="1344" spans="1:15" x14ac:dyDescent="0.25">
      <c r="A1344" s="23"/>
      <c r="B1344" s="23"/>
      <c r="N1344" s="23"/>
      <c r="O1344" s="23"/>
    </row>
    <row r="1345" spans="1:15" x14ac:dyDescent="0.25">
      <c r="A1345" s="23"/>
      <c r="B1345" s="23"/>
      <c r="N1345" s="23"/>
      <c r="O1345" s="23"/>
    </row>
    <row r="1346" spans="1:15" x14ac:dyDescent="0.25">
      <c r="A1346" s="23"/>
      <c r="B1346" s="23"/>
      <c r="N1346" s="23"/>
      <c r="O1346" s="23"/>
    </row>
    <row r="1347" spans="1:15" x14ac:dyDescent="0.25">
      <c r="A1347" s="23"/>
      <c r="B1347" s="23"/>
      <c r="N1347" s="23"/>
      <c r="O1347" s="23"/>
    </row>
    <row r="1348" spans="1:15" x14ac:dyDescent="0.25">
      <c r="A1348" s="23"/>
      <c r="B1348" s="23"/>
      <c r="N1348" s="23"/>
      <c r="O1348" s="23"/>
    </row>
    <row r="1349" spans="1:15" x14ac:dyDescent="0.25">
      <c r="A1349" s="23"/>
      <c r="B1349" s="23"/>
      <c r="N1349" s="23"/>
      <c r="O1349" s="23"/>
    </row>
    <row r="1350" spans="1:15" x14ac:dyDescent="0.25">
      <c r="A1350" s="23"/>
      <c r="B1350" s="23"/>
      <c r="N1350" s="23"/>
      <c r="O1350" s="23"/>
    </row>
    <row r="1351" spans="1:15" x14ac:dyDescent="0.25">
      <c r="A1351" s="23"/>
      <c r="B1351" s="23"/>
      <c r="N1351" s="23"/>
      <c r="O1351" s="23"/>
    </row>
    <row r="1352" spans="1:15" x14ac:dyDescent="0.25">
      <c r="A1352" s="23"/>
      <c r="B1352" s="23"/>
      <c r="N1352" s="23"/>
      <c r="O1352" s="23"/>
    </row>
    <row r="1353" spans="1:15" x14ac:dyDescent="0.25">
      <c r="A1353" s="23"/>
      <c r="B1353" s="23"/>
      <c r="N1353" s="23"/>
      <c r="O1353" s="23"/>
    </row>
    <row r="1354" spans="1:15" x14ac:dyDescent="0.25">
      <c r="A1354" s="23"/>
      <c r="B1354" s="23"/>
      <c r="N1354" s="23"/>
      <c r="O1354" s="23"/>
    </row>
    <row r="1355" spans="1:15" x14ac:dyDescent="0.25">
      <c r="A1355" s="23"/>
      <c r="B1355" s="23"/>
      <c r="N1355" s="23"/>
      <c r="O1355" s="23"/>
    </row>
    <row r="1356" spans="1:15" x14ac:dyDescent="0.25">
      <c r="A1356" s="23"/>
      <c r="B1356" s="23"/>
      <c r="N1356" s="23"/>
      <c r="O1356" s="23"/>
    </row>
    <row r="1357" spans="1:15" x14ac:dyDescent="0.25">
      <c r="A1357" s="23"/>
      <c r="B1357" s="23"/>
      <c r="N1357" s="23"/>
      <c r="O1357" s="23"/>
    </row>
    <row r="1358" spans="1:15" x14ac:dyDescent="0.25">
      <c r="A1358" s="23"/>
      <c r="B1358" s="23"/>
      <c r="N1358" s="23"/>
      <c r="O1358" s="23"/>
    </row>
    <row r="1359" spans="1:15" x14ac:dyDescent="0.25">
      <c r="A1359" s="23"/>
      <c r="B1359" s="23"/>
      <c r="N1359" s="23"/>
      <c r="O1359" s="23"/>
    </row>
    <row r="1360" spans="1:15" x14ac:dyDescent="0.25">
      <c r="A1360" s="23"/>
      <c r="B1360" s="23"/>
      <c r="N1360" s="23"/>
      <c r="O1360" s="23"/>
    </row>
    <row r="1361" spans="1:15" x14ac:dyDescent="0.25">
      <c r="A1361" s="23"/>
      <c r="B1361" s="23"/>
      <c r="N1361" s="23"/>
      <c r="O1361" s="23"/>
    </row>
    <row r="1362" spans="1:15" x14ac:dyDescent="0.25">
      <c r="A1362" s="23"/>
      <c r="B1362" s="23"/>
      <c r="N1362" s="23"/>
      <c r="O1362" s="23"/>
    </row>
    <row r="1363" spans="1:15" x14ac:dyDescent="0.25">
      <c r="A1363" s="23"/>
      <c r="B1363" s="23"/>
      <c r="N1363" s="23"/>
      <c r="O1363" s="23"/>
    </row>
    <row r="1364" spans="1:15" x14ac:dyDescent="0.25">
      <c r="A1364" s="23"/>
      <c r="B1364" s="23"/>
      <c r="N1364" s="23"/>
      <c r="O1364" s="23"/>
    </row>
    <row r="1365" spans="1:15" x14ac:dyDescent="0.25">
      <c r="A1365" s="23"/>
      <c r="B1365" s="23"/>
      <c r="N1365" s="23"/>
      <c r="O1365" s="23"/>
    </row>
    <row r="1366" spans="1:15" x14ac:dyDescent="0.25">
      <c r="A1366" s="23"/>
      <c r="B1366" s="23"/>
      <c r="N1366" s="23"/>
      <c r="O1366" s="23"/>
    </row>
    <row r="1367" spans="1:15" x14ac:dyDescent="0.25">
      <c r="A1367" s="23"/>
      <c r="B1367" s="23"/>
      <c r="N1367" s="23"/>
      <c r="O1367" s="23"/>
    </row>
    <row r="1368" spans="1:15" x14ac:dyDescent="0.25">
      <c r="A1368" s="23"/>
      <c r="B1368" s="23"/>
      <c r="N1368" s="23"/>
      <c r="O1368" s="23"/>
    </row>
    <row r="1369" spans="1:15" x14ac:dyDescent="0.25">
      <c r="A1369" s="23"/>
      <c r="B1369" s="23"/>
      <c r="N1369" s="23"/>
      <c r="O1369" s="23"/>
    </row>
    <row r="1370" spans="1:15" x14ac:dyDescent="0.25">
      <c r="A1370" s="23"/>
      <c r="B1370" s="23"/>
      <c r="N1370" s="23"/>
      <c r="O1370" s="23"/>
    </row>
    <row r="1371" spans="1:15" x14ac:dyDescent="0.25">
      <c r="A1371" s="23"/>
      <c r="B1371" s="23"/>
      <c r="N1371" s="23"/>
      <c r="O1371" s="23"/>
    </row>
    <row r="1372" spans="1:15" x14ac:dyDescent="0.25">
      <c r="A1372" s="23"/>
      <c r="B1372" s="23"/>
      <c r="N1372" s="23"/>
      <c r="O1372" s="23"/>
    </row>
    <row r="1373" spans="1:15" x14ac:dyDescent="0.25">
      <c r="A1373" s="23"/>
      <c r="B1373" s="23"/>
      <c r="N1373" s="23"/>
      <c r="O1373" s="23"/>
    </row>
    <row r="1374" spans="1:15" x14ac:dyDescent="0.25">
      <c r="A1374" s="23"/>
      <c r="B1374" s="23"/>
      <c r="N1374" s="23"/>
      <c r="O1374" s="23"/>
    </row>
    <row r="1375" spans="1:15" x14ac:dyDescent="0.25">
      <c r="A1375" s="23"/>
      <c r="B1375" s="23"/>
      <c r="N1375" s="23"/>
      <c r="O1375" s="23"/>
    </row>
    <row r="1376" spans="1:15" x14ac:dyDescent="0.25">
      <c r="A1376" s="23"/>
      <c r="B1376" s="23"/>
      <c r="N1376" s="23"/>
      <c r="O1376" s="23"/>
    </row>
    <row r="1377" spans="1:15" x14ac:dyDescent="0.25">
      <c r="A1377" s="23"/>
      <c r="B1377" s="23"/>
      <c r="N1377" s="23"/>
      <c r="O1377" s="23"/>
    </row>
    <row r="1378" spans="1:15" x14ac:dyDescent="0.25">
      <c r="A1378" s="23"/>
      <c r="B1378" s="23"/>
      <c r="N1378" s="23"/>
      <c r="O1378" s="23"/>
    </row>
    <row r="1379" spans="1:15" x14ac:dyDescent="0.25">
      <c r="A1379" s="23"/>
      <c r="B1379" s="23"/>
      <c r="N1379" s="23"/>
      <c r="O1379" s="23"/>
    </row>
    <row r="1380" spans="1:15" x14ac:dyDescent="0.25">
      <c r="A1380" s="23"/>
      <c r="B1380" s="23"/>
      <c r="N1380" s="23"/>
      <c r="O1380" s="23"/>
    </row>
    <row r="1381" spans="1:15" x14ac:dyDescent="0.25">
      <c r="A1381" s="23"/>
      <c r="B1381" s="23"/>
      <c r="N1381" s="23"/>
      <c r="O1381" s="23"/>
    </row>
    <row r="1382" spans="1:15" x14ac:dyDescent="0.25">
      <c r="A1382" s="23"/>
      <c r="B1382" s="23"/>
      <c r="N1382" s="23"/>
      <c r="O1382" s="23"/>
    </row>
    <row r="1383" spans="1:15" x14ac:dyDescent="0.25">
      <c r="A1383" s="23"/>
      <c r="B1383" s="23"/>
      <c r="N1383" s="23"/>
      <c r="O1383" s="23"/>
    </row>
    <row r="1384" spans="1:15" x14ac:dyDescent="0.25">
      <c r="A1384" s="23"/>
      <c r="B1384" s="23"/>
      <c r="N1384" s="23"/>
      <c r="O1384" s="23"/>
    </row>
    <row r="1385" spans="1:15" x14ac:dyDescent="0.25">
      <c r="A1385" s="23"/>
      <c r="B1385" s="23"/>
      <c r="N1385" s="23"/>
      <c r="O1385" s="23"/>
    </row>
    <row r="1386" spans="1:15" x14ac:dyDescent="0.25">
      <c r="A1386" s="23"/>
      <c r="B1386" s="23"/>
      <c r="N1386" s="23"/>
      <c r="O1386" s="23"/>
    </row>
    <row r="1387" spans="1:15" x14ac:dyDescent="0.25">
      <c r="A1387" s="23"/>
      <c r="B1387" s="23"/>
      <c r="N1387" s="23"/>
      <c r="O1387" s="23"/>
    </row>
    <row r="1388" spans="1:15" x14ac:dyDescent="0.25">
      <c r="A1388" s="23"/>
      <c r="B1388" s="23"/>
      <c r="N1388" s="23"/>
      <c r="O1388" s="23"/>
    </row>
    <row r="1389" spans="1:15" x14ac:dyDescent="0.25">
      <c r="A1389" s="23"/>
      <c r="B1389" s="23"/>
      <c r="N1389" s="23"/>
      <c r="O1389" s="23"/>
    </row>
    <row r="1390" spans="1:15" x14ac:dyDescent="0.25">
      <c r="A1390" s="23"/>
      <c r="B1390" s="23"/>
      <c r="N1390" s="23"/>
      <c r="O1390" s="23"/>
    </row>
    <row r="1391" spans="1:15" x14ac:dyDescent="0.25">
      <c r="A1391" s="23"/>
      <c r="B1391" s="23"/>
      <c r="N1391" s="23"/>
      <c r="O1391" s="23"/>
    </row>
    <row r="1392" spans="1:15" x14ac:dyDescent="0.25">
      <c r="A1392" s="23"/>
      <c r="B1392" s="23"/>
      <c r="N1392" s="23"/>
      <c r="O1392" s="23"/>
    </row>
    <row r="1393" spans="1:15" x14ac:dyDescent="0.25">
      <c r="A1393" s="23"/>
      <c r="B1393" s="23"/>
      <c r="N1393" s="23"/>
      <c r="O1393" s="23"/>
    </row>
    <row r="1394" spans="1:15" x14ac:dyDescent="0.25">
      <c r="A1394" s="23"/>
      <c r="B1394" s="23"/>
      <c r="N1394" s="23"/>
      <c r="O1394" s="23"/>
    </row>
    <row r="1395" spans="1:15" x14ac:dyDescent="0.25">
      <c r="A1395" s="23"/>
      <c r="B1395" s="23"/>
      <c r="N1395" s="23"/>
      <c r="O1395" s="23"/>
    </row>
    <row r="1396" spans="1:15" x14ac:dyDescent="0.25">
      <c r="A1396" s="23"/>
      <c r="B1396" s="23"/>
      <c r="N1396" s="23"/>
      <c r="O1396" s="23"/>
    </row>
    <row r="1397" spans="1:15" x14ac:dyDescent="0.25">
      <c r="A1397" s="23"/>
      <c r="B1397" s="23"/>
      <c r="N1397" s="23"/>
      <c r="O1397" s="23"/>
    </row>
    <row r="1398" spans="1:15" x14ac:dyDescent="0.25">
      <c r="A1398" s="23"/>
      <c r="B1398" s="23"/>
      <c r="N1398" s="23"/>
      <c r="O1398" s="23"/>
    </row>
    <row r="1399" spans="1:15" x14ac:dyDescent="0.25">
      <c r="A1399" s="23"/>
      <c r="B1399" s="23"/>
      <c r="N1399" s="23"/>
      <c r="O1399" s="23"/>
    </row>
    <row r="1400" spans="1:15" x14ac:dyDescent="0.25">
      <c r="A1400" s="23"/>
      <c r="B1400" s="23"/>
      <c r="N1400" s="23"/>
      <c r="O1400" s="23"/>
    </row>
    <row r="1401" spans="1:15" x14ac:dyDescent="0.25">
      <c r="A1401" s="23"/>
      <c r="B1401" s="23"/>
      <c r="N1401" s="23"/>
      <c r="O1401" s="23"/>
    </row>
    <row r="1402" spans="1:15" x14ac:dyDescent="0.25">
      <c r="A1402" s="23"/>
      <c r="B1402" s="23"/>
      <c r="N1402" s="23"/>
      <c r="O1402" s="23"/>
    </row>
    <row r="1403" spans="1:15" x14ac:dyDescent="0.25">
      <c r="A1403" s="23"/>
      <c r="B1403" s="23"/>
      <c r="N1403" s="23"/>
      <c r="O1403" s="23"/>
    </row>
    <row r="1404" spans="1:15" x14ac:dyDescent="0.25">
      <c r="A1404" s="23"/>
      <c r="B1404" s="23"/>
      <c r="N1404" s="23"/>
      <c r="O1404" s="23"/>
    </row>
    <row r="1405" spans="1:15" x14ac:dyDescent="0.25">
      <c r="A1405" s="23"/>
      <c r="B1405" s="23"/>
      <c r="N1405" s="23"/>
      <c r="O1405" s="23"/>
    </row>
    <row r="1406" spans="1:15" x14ac:dyDescent="0.25">
      <c r="A1406" s="23"/>
      <c r="B1406" s="23"/>
      <c r="N1406" s="23"/>
      <c r="O1406" s="23"/>
    </row>
    <row r="1407" spans="1:15" x14ac:dyDescent="0.25">
      <c r="A1407" s="23"/>
      <c r="B1407" s="23"/>
      <c r="N1407" s="23"/>
      <c r="O1407" s="23"/>
    </row>
    <row r="1408" spans="1:15" x14ac:dyDescent="0.25">
      <c r="A1408" s="23"/>
      <c r="B1408" s="23"/>
      <c r="N1408" s="23"/>
      <c r="O1408" s="23"/>
    </row>
    <row r="1409" spans="1:15" x14ac:dyDescent="0.25">
      <c r="A1409" s="23"/>
      <c r="B1409" s="23"/>
      <c r="N1409" s="23"/>
      <c r="O1409" s="23"/>
    </row>
    <row r="1410" spans="1:15" x14ac:dyDescent="0.25">
      <c r="A1410" s="23"/>
      <c r="B1410" s="23"/>
      <c r="N1410" s="23"/>
      <c r="O1410" s="23"/>
    </row>
    <row r="1411" spans="1:15" x14ac:dyDescent="0.25">
      <c r="A1411" s="23"/>
      <c r="B1411" s="23"/>
      <c r="N1411" s="23"/>
      <c r="O1411" s="23"/>
    </row>
    <row r="1412" spans="1:15" x14ac:dyDescent="0.25">
      <c r="A1412" s="23"/>
      <c r="B1412" s="23"/>
      <c r="N1412" s="23"/>
      <c r="O1412" s="23"/>
    </row>
    <row r="1413" spans="1:15" x14ac:dyDescent="0.25">
      <c r="A1413" s="23"/>
      <c r="B1413" s="23"/>
      <c r="N1413" s="23"/>
      <c r="O1413" s="23"/>
    </row>
    <row r="1414" spans="1:15" x14ac:dyDescent="0.25">
      <c r="A1414" s="23"/>
      <c r="B1414" s="23"/>
      <c r="N1414" s="23"/>
      <c r="O1414" s="23"/>
    </row>
    <row r="1415" spans="1:15" x14ac:dyDescent="0.25">
      <c r="A1415" s="23"/>
      <c r="B1415" s="23"/>
      <c r="N1415" s="23"/>
      <c r="O1415" s="23"/>
    </row>
    <row r="1416" spans="1:15" x14ac:dyDescent="0.25">
      <c r="A1416" s="23"/>
      <c r="B1416" s="23"/>
      <c r="N1416" s="23"/>
      <c r="O1416" s="23"/>
    </row>
    <row r="1417" spans="1:15" x14ac:dyDescent="0.25">
      <c r="A1417" s="23"/>
      <c r="B1417" s="23"/>
      <c r="N1417" s="23"/>
      <c r="O1417" s="23"/>
    </row>
    <row r="1418" spans="1:15" x14ac:dyDescent="0.25">
      <c r="A1418" s="23"/>
      <c r="B1418" s="23"/>
      <c r="N1418" s="23"/>
      <c r="O1418" s="23"/>
    </row>
    <row r="1419" spans="1:15" x14ac:dyDescent="0.25">
      <c r="A1419" s="23"/>
      <c r="B1419" s="23"/>
      <c r="N1419" s="23"/>
      <c r="O1419" s="23"/>
    </row>
    <row r="1420" spans="1:15" x14ac:dyDescent="0.25">
      <c r="A1420" s="23"/>
      <c r="B1420" s="23"/>
      <c r="N1420" s="23"/>
      <c r="O1420" s="23"/>
    </row>
    <row r="1421" spans="1:15" x14ac:dyDescent="0.25">
      <c r="A1421" s="23"/>
      <c r="B1421" s="23"/>
      <c r="N1421" s="23"/>
      <c r="O1421" s="23"/>
    </row>
    <row r="1422" spans="1:15" x14ac:dyDescent="0.25">
      <c r="A1422" s="23"/>
      <c r="B1422" s="23"/>
      <c r="N1422" s="23"/>
      <c r="O1422" s="23"/>
    </row>
    <row r="1423" spans="1:15" x14ac:dyDescent="0.25">
      <c r="A1423" s="23"/>
      <c r="B1423" s="23"/>
      <c r="N1423" s="23"/>
      <c r="O1423" s="23"/>
    </row>
    <row r="1424" spans="1:15" x14ac:dyDescent="0.25">
      <c r="A1424" s="23"/>
      <c r="B1424" s="23"/>
      <c r="N1424" s="23"/>
      <c r="O1424" s="23"/>
    </row>
    <row r="1425" spans="1:15" x14ac:dyDescent="0.25">
      <c r="A1425" s="23"/>
      <c r="B1425" s="23"/>
      <c r="N1425" s="23"/>
      <c r="O1425" s="23"/>
    </row>
    <row r="1426" spans="1:15" x14ac:dyDescent="0.25">
      <c r="A1426" s="23"/>
      <c r="B1426" s="23"/>
      <c r="N1426" s="23"/>
      <c r="O1426" s="23"/>
    </row>
    <row r="1427" spans="1:15" x14ac:dyDescent="0.25">
      <c r="A1427" s="23"/>
      <c r="B1427" s="23"/>
      <c r="N1427" s="23"/>
      <c r="O1427" s="23"/>
    </row>
    <row r="1428" spans="1:15" x14ac:dyDescent="0.25">
      <c r="A1428" s="23"/>
      <c r="B1428" s="23"/>
      <c r="N1428" s="23"/>
      <c r="O1428" s="23"/>
    </row>
    <row r="1429" spans="1:15" x14ac:dyDescent="0.25">
      <c r="A1429" s="23"/>
      <c r="B1429" s="23"/>
      <c r="N1429" s="23"/>
      <c r="O1429" s="23"/>
    </row>
    <row r="1430" spans="1:15" x14ac:dyDescent="0.25">
      <c r="A1430" s="23"/>
      <c r="B1430" s="23"/>
      <c r="N1430" s="23"/>
      <c r="O1430" s="23"/>
    </row>
    <row r="1431" spans="1:15" x14ac:dyDescent="0.25">
      <c r="A1431" s="23"/>
      <c r="B1431" s="23"/>
      <c r="N1431" s="23"/>
      <c r="O1431" s="23"/>
    </row>
    <row r="1432" spans="1:15" x14ac:dyDescent="0.25">
      <c r="A1432" s="23"/>
      <c r="B1432" s="23"/>
      <c r="N1432" s="23"/>
      <c r="O1432" s="23"/>
    </row>
    <row r="1433" spans="1:15" x14ac:dyDescent="0.25">
      <c r="A1433" s="23"/>
      <c r="B1433" s="23"/>
      <c r="N1433" s="23"/>
      <c r="O1433" s="23"/>
    </row>
    <row r="1434" spans="1:15" x14ac:dyDescent="0.25">
      <c r="A1434" s="23"/>
      <c r="B1434" s="23"/>
      <c r="N1434" s="23"/>
      <c r="O1434" s="23"/>
    </row>
    <row r="1435" spans="1:15" x14ac:dyDescent="0.25">
      <c r="A1435" s="23"/>
      <c r="B1435" s="23"/>
      <c r="N1435" s="23"/>
      <c r="O1435" s="23"/>
    </row>
    <row r="1436" spans="1:15" x14ac:dyDescent="0.25">
      <c r="A1436" s="23"/>
      <c r="B1436" s="23"/>
      <c r="N1436" s="23"/>
      <c r="O1436" s="23"/>
    </row>
    <row r="1437" spans="1:15" x14ac:dyDescent="0.25">
      <c r="A1437" s="23"/>
      <c r="B1437" s="23"/>
      <c r="N1437" s="23"/>
      <c r="O1437" s="23"/>
    </row>
    <row r="1438" spans="1:15" x14ac:dyDescent="0.25">
      <c r="A1438" s="23"/>
      <c r="B1438" s="23"/>
      <c r="N1438" s="23"/>
      <c r="O1438" s="23"/>
    </row>
    <row r="1439" spans="1:15" x14ac:dyDescent="0.25">
      <c r="A1439" s="23"/>
      <c r="B1439" s="23"/>
      <c r="N1439" s="23"/>
      <c r="O1439" s="23"/>
    </row>
    <row r="1440" spans="1:15" x14ac:dyDescent="0.25">
      <c r="A1440" s="23"/>
      <c r="B1440" s="23"/>
      <c r="N1440" s="23"/>
      <c r="O1440" s="23"/>
    </row>
    <row r="1441" spans="1:15" x14ac:dyDescent="0.25">
      <c r="A1441" s="23"/>
      <c r="B1441" s="23"/>
      <c r="N1441" s="23"/>
      <c r="O1441" s="23"/>
    </row>
    <row r="1442" spans="1:15" x14ac:dyDescent="0.25">
      <c r="A1442" s="23"/>
      <c r="B1442" s="23"/>
      <c r="N1442" s="23"/>
      <c r="O1442" s="23"/>
    </row>
    <row r="1443" spans="1:15" x14ac:dyDescent="0.25">
      <c r="A1443" s="23"/>
      <c r="B1443" s="23"/>
      <c r="N1443" s="23"/>
      <c r="O1443" s="23"/>
    </row>
    <row r="1444" spans="1:15" x14ac:dyDescent="0.25">
      <c r="A1444" s="23"/>
      <c r="B1444" s="23"/>
      <c r="N1444" s="23"/>
      <c r="O1444" s="23"/>
    </row>
    <row r="1445" spans="1:15" x14ac:dyDescent="0.25">
      <c r="A1445" s="23"/>
      <c r="B1445" s="23"/>
      <c r="N1445" s="23"/>
      <c r="O1445" s="23"/>
    </row>
    <row r="1446" spans="1:15" x14ac:dyDescent="0.25">
      <c r="A1446" s="23"/>
      <c r="B1446" s="23"/>
      <c r="N1446" s="23"/>
      <c r="O1446" s="23"/>
    </row>
    <row r="1447" spans="1:15" x14ac:dyDescent="0.25">
      <c r="A1447" s="23"/>
      <c r="B1447" s="23"/>
      <c r="N1447" s="23"/>
      <c r="O1447" s="23"/>
    </row>
    <row r="1448" spans="1:15" x14ac:dyDescent="0.25">
      <c r="A1448" s="23"/>
      <c r="B1448" s="23"/>
      <c r="N1448" s="23"/>
      <c r="O1448" s="23"/>
    </row>
    <row r="1449" spans="1:15" x14ac:dyDescent="0.25">
      <c r="A1449" s="23"/>
      <c r="B1449" s="23"/>
      <c r="N1449" s="23"/>
      <c r="O1449" s="23"/>
    </row>
    <row r="1450" spans="1:15" x14ac:dyDescent="0.25">
      <c r="A1450" s="23"/>
      <c r="B1450" s="23"/>
      <c r="N1450" s="23"/>
      <c r="O1450" s="23"/>
    </row>
    <row r="1451" spans="1:15" x14ac:dyDescent="0.25">
      <c r="A1451" s="23"/>
      <c r="B1451" s="23"/>
      <c r="N1451" s="23"/>
      <c r="O1451" s="23"/>
    </row>
    <row r="1452" spans="1:15" x14ac:dyDescent="0.25">
      <c r="A1452" s="23"/>
      <c r="B1452" s="23"/>
      <c r="N1452" s="23"/>
      <c r="O1452" s="23"/>
    </row>
    <row r="1453" spans="1:15" x14ac:dyDescent="0.25">
      <c r="A1453" s="23"/>
      <c r="B1453" s="23"/>
      <c r="N1453" s="23"/>
      <c r="O1453" s="23"/>
    </row>
    <row r="1454" spans="1:15" x14ac:dyDescent="0.25">
      <c r="A1454" s="23"/>
      <c r="B1454" s="23"/>
      <c r="N1454" s="23"/>
      <c r="O1454" s="23"/>
    </row>
    <row r="1455" spans="1:15" x14ac:dyDescent="0.25">
      <c r="A1455" s="23"/>
      <c r="B1455" s="23"/>
      <c r="N1455" s="23"/>
      <c r="O1455" s="23"/>
    </row>
    <row r="1456" spans="1:15" x14ac:dyDescent="0.25">
      <c r="A1456" s="23"/>
      <c r="B1456" s="23"/>
      <c r="N1456" s="23"/>
      <c r="O1456" s="23"/>
    </row>
    <row r="1457" spans="1:15" x14ac:dyDescent="0.25">
      <c r="A1457" s="23"/>
      <c r="B1457" s="23"/>
      <c r="N1457" s="23"/>
      <c r="O1457" s="23"/>
    </row>
    <row r="1458" spans="1:15" x14ac:dyDescent="0.25">
      <c r="A1458" s="23"/>
      <c r="B1458" s="23"/>
      <c r="N1458" s="23"/>
      <c r="O1458" s="23"/>
    </row>
    <row r="1459" spans="1:15" x14ac:dyDescent="0.25">
      <c r="A1459" s="23"/>
      <c r="B1459" s="23"/>
      <c r="N1459" s="23"/>
      <c r="O1459" s="23"/>
    </row>
    <row r="1460" spans="1:15" x14ac:dyDescent="0.25">
      <c r="A1460" s="23"/>
      <c r="B1460" s="23"/>
      <c r="N1460" s="23"/>
      <c r="O1460" s="23"/>
    </row>
    <row r="1461" spans="1:15" x14ac:dyDescent="0.25">
      <c r="A1461" s="23"/>
      <c r="B1461" s="23"/>
      <c r="N1461" s="23"/>
      <c r="O1461" s="23"/>
    </row>
    <row r="1462" spans="1:15" x14ac:dyDescent="0.25">
      <c r="A1462" s="23"/>
      <c r="B1462" s="23"/>
      <c r="N1462" s="23"/>
      <c r="O1462" s="23"/>
    </row>
    <row r="1463" spans="1:15" x14ac:dyDescent="0.25">
      <c r="A1463" s="23"/>
      <c r="B1463" s="23"/>
      <c r="N1463" s="23"/>
      <c r="O1463" s="23"/>
    </row>
    <row r="1464" spans="1:15" x14ac:dyDescent="0.25">
      <c r="A1464" s="23"/>
      <c r="B1464" s="23"/>
      <c r="N1464" s="23"/>
      <c r="O1464" s="23"/>
    </row>
    <row r="1465" spans="1:15" x14ac:dyDescent="0.25">
      <c r="A1465" s="23"/>
      <c r="B1465" s="23"/>
      <c r="N1465" s="23"/>
      <c r="O1465" s="23"/>
    </row>
    <row r="1466" spans="1:15" x14ac:dyDescent="0.25">
      <c r="A1466" s="23"/>
      <c r="B1466" s="23"/>
      <c r="N1466" s="23"/>
      <c r="O1466" s="23"/>
    </row>
    <row r="1467" spans="1:15" x14ac:dyDescent="0.25">
      <c r="A1467" s="23"/>
      <c r="B1467" s="23"/>
      <c r="N1467" s="23"/>
      <c r="O1467" s="23"/>
    </row>
    <row r="1468" spans="1:15" x14ac:dyDescent="0.25">
      <c r="A1468" s="23"/>
      <c r="B1468" s="23"/>
      <c r="N1468" s="23"/>
      <c r="O1468" s="23"/>
    </row>
    <row r="1469" spans="1:15" x14ac:dyDescent="0.25">
      <c r="A1469" s="23"/>
      <c r="B1469" s="23"/>
      <c r="N1469" s="23"/>
      <c r="O1469" s="23"/>
    </row>
    <row r="1470" spans="1:15" x14ac:dyDescent="0.25">
      <c r="A1470" s="23"/>
      <c r="B1470" s="23"/>
      <c r="N1470" s="23"/>
      <c r="O1470" s="23"/>
    </row>
    <row r="1471" spans="1:15" x14ac:dyDescent="0.25">
      <c r="A1471" s="23"/>
      <c r="B1471" s="23"/>
      <c r="N1471" s="23"/>
      <c r="O1471" s="23"/>
    </row>
    <row r="1472" spans="1:15" x14ac:dyDescent="0.25">
      <c r="A1472" s="23"/>
      <c r="B1472" s="23"/>
      <c r="N1472" s="23"/>
      <c r="O1472" s="23"/>
    </row>
    <row r="1473" spans="1:15" x14ac:dyDescent="0.25">
      <c r="A1473" s="23"/>
      <c r="B1473" s="23"/>
      <c r="N1473" s="23"/>
      <c r="O1473" s="23"/>
    </row>
    <row r="1474" spans="1:15" x14ac:dyDescent="0.25">
      <c r="A1474" s="23"/>
      <c r="B1474" s="23"/>
      <c r="N1474" s="23"/>
      <c r="O1474" s="23"/>
    </row>
    <row r="1475" spans="1:15" x14ac:dyDescent="0.25">
      <c r="A1475" s="23"/>
      <c r="B1475" s="23"/>
      <c r="N1475" s="23"/>
      <c r="O1475" s="23"/>
    </row>
    <row r="1476" spans="1:15" x14ac:dyDescent="0.25">
      <c r="A1476" s="23"/>
      <c r="B1476" s="23"/>
      <c r="N1476" s="23"/>
      <c r="O1476" s="23"/>
    </row>
    <row r="1477" spans="1:15" x14ac:dyDescent="0.25">
      <c r="A1477" s="23"/>
      <c r="B1477" s="23"/>
      <c r="N1477" s="23"/>
      <c r="O1477" s="23"/>
    </row>
    <row r="1478" spans="1:15" x14ac:dyDescent="0.25">
      <c r="A1478" s="23"/>
      <c r="B1478" s="23"/>
      <c r="N1478" s="23"/>
      <c r="O1478" s="23"/>
    </row>
    <row r="1479" spans="1:15" x14ac:dyDescent="0.25">
      <c r="A1479" s="23"/>
      <c r="B1479" s="23"/>
      <c r="N1479" s="23"/>
      <c r="O1479" s="23"/>
    </row>
    <row r="1480" spans="1:15" x14ac:dyDescent="0.25">
      <c r="A1480" s="23"/>
      <c r="B1480" s="23"/>
      <c r="N1480" s="23"/>
      <c r="O1480" s="23"/>
    </row>
    <row r="1481" spans="1:15" x14ac:dyDescent="0.25">
      <c r="A1481" s="23"/>
      <c r="B1481" s="23"/>
      <c r="N1481" s="23"/>
      <c r="O1481" s="23"/>
    </row>
    <row r="1482" spans="1:15" x14ac:dyDescent="0.25">
      <c r="A1482" s="23"/>
      <c r="B1482" s="23"/>
      <c r="N1482" s="23"/>
      <c r="O1482" s="23"/>
    </row>
    <row r="1483" spans="1:15" x14ac:dyDescent="0.25">
      <c r="A1483" s="23"/>
      <c r="B1483" s="23"/>
      <c r="N1483" s="23"/>
      <c r="O1483" s="23"/>
    </row>
    <row r="1484" spans="1:15" x14ac:dyDescent="0.25">
      <c r="A1484" s="23"/>
      <c r="B1484" s="23"/>
      <c r="N1484" s="23"/>
      <c r="O1484" s="23"/>
    </row>
    <row r="1485" spans="1:15" x14ac:dyDescent="0.25">
      <c r="A1485" s="23"/>
      <c r="B1485" s="23"/>
      <c r="N1485" s="23"/>
      <c r="O1485" s="23"/>
    </row>
    <row r="1486" spans="1:15" x14ac:dyDescent="0.25">
      <c r="A1486" s="23"/>
      <c r="B1486" s="23"/>
      <c r="N1486" s="23"/>
      <c r="O1486" s="23"/>
    </row>
    <row r="1487" spans="1:15" x14ac:dyDescent="0.25">
      <c r="A1487" s="23"/>
      <c r="B1487" s="23"/>
      <c r="N1487" s="23"/>
      <c r="O1487" s="23"/>
    </row>
    <row r="1488" spans="1:15" x14ac:dyDescent="0.25">
      <c r="A1488" s="23"/>
      <c r="B1488" s="23"/>
      <c r="N1488" s="23"/>
      <c r="O1488" s="23"/>
    </row>
    <row r="1489" spans="1:15" x14ac:dyDescent="0.25">
      <c r="A1489" s="23"/>
      <c r="B1489" s="23"/>
      <c r="N1489" s="23"/>
      <c r="O1489" s="23"/>
    </row>
    <row r="1490" spans="1:15" x14ac:dyDescent="0.25">
      <c r="A1490" s="23"/>
      <c r="B1490" s="23"/>
      <c r="N1490" s="23"/>
      <c r="O1490" s="23"/>
    </row>
    <row r="1491" spans="1:15" x14ac:dyDescent="0.25">
      <c r="A1491" s="23"/>
      <c r="B1491" s="23"/>
      <c r="N1491" s="23"/>
      <c r="O1491" s="23"/>
    </row>
    <row r="1492" spans="1:15" x14ac:dyDescent="0.25">
      <c r="A1492" s="23"/>
      <c r="B1492" s="23"/>
      <c r="N1492" s="23"/>
      <c r="O1492" s="23"/>
    </row>
    <row r="1493" spans="1:15" x14ac:dyDescent="0.25">
      <c r="A1493" s="23"/>
      <c r="B1493" s="23"/>
      <c r="N1493" s="23"/>
      <c r="O1493" s="23"/>
    </row>
    <row r="1494" spans="1:15" x14ac:dyDescent="0.25">
      <c r="A1494" s="23"/>
      <c r="B1494" s="23"/>
      <c r="N1494" s="23"/>
      <c r="O1494" s="23"/>
    </row>
    <row r="1495" spans="1:15" x14ac:dyDescent="0.25">
      <c r="A1495" s="23"/>
      <c r="B1495" s="23"/>
      <c r="N1495" s="23"/>
      <c r="O1495" s="23"/>
    </row>
    <row r="1496" spans="1:15" x14ac:dyDescent="0.25">
      <c r="A1496" s="23"/>
      <c r="B1496" s="23"/>
      <c r="N1496" s="23"/>
      <c r="O1496" s="23"/>
    </row>
    <row r="1497" spans="1:15" x14ac:dyDescent="0.25">
      <c r="A1497" s="23"/>
      <c r="B1497" s="23"/>
      <c r="N1497" s="23"/>
      <c r="O1497" s="23"/>
    </row>
    <row r="1498" spans="1:15" x14ac:dyDescent="0.25">
      <c r="A1498" s="23"/>
      <c r="B1498" s="23"/>
      <c r="N1498" s="23"/>
      <c r="O1498" s="23"/>
    </row>
    <row r="1499" spans="1:15" x14ac:dyDescent="0.25">
      <c r="A1499" s="23"/>
      <c r="B1499" s="23"/>
      <c r="N1499" s="23"/>
      <c r="O1499" s="23"/>
    </row>
    <row r="1500" spans="1:15" x14ac:dyDescent="0.25">
      <c r="A1500" s="23"/>
      <c r="B1500" s="23"/>
      <c r="N1500" s="23"/>
      <c r="O1500" s="23"/>
    </row>
    <row r="1501" spans="1:15" x14ac:dyDescent="0.25">
      <c r="A1501" s="23"/>
      <c r="B1501" s="23"/>
      <c r="N1501" s="23"/>
      <c r="O1501" s="23"/>
    </row>
    <row r="1502" spans="1:15" x14ac:dyDescent="0.25">
      <c r="A1502" s="23"/>
      <c r="B1502" s="23"/>
      <c r="N1502" s="23"/>
      <c r="O1502" s="23"/>
    </row>
    <row r="1503" spans="1:15" x14ac:dyDescent="0.25">
      <c r="A1503" s="23"/>
      <c r="B1503" s="23"/>
      <c r="N1503" s="23"/>
      <c r="O1503" s="23"/>
    </row>
    <row r="1504" spans="1:15" x14ac:dyDescent="0.25">
      <c r="A1504" s="23"/>
      <c r="B1504" s="23"/>
      <c r="N1504" s="23"/>
      <c r="O1504" s="23"/>
    </row>
    <row r="1505" spans="1:15" x14ac:dyDescent="0.25">
      <c r="A1505" s="23"/>
      <c r="B1505" s="23"/>
      <c r="N1505" s="23"/>
      <c r="O1505" s="23"/>
    </row>
    <row r="1506" spans="1:15" x14ac:dyDescent="0.25">
      <c r="A1506" s="23"/>
      <c r="B1506" s="23"/>
      <c r="N1506" s="23"/>
      <c r="O1506" s="23"/>
    </row>
    <row r="1507" spans="1:15" x14ac:dyDescent="0.25">
      <c r="A1507" s="23"/>
      <c r="B1507" s="23"/>
      <c r="N1507" s="23"/>
      <c r="O1507" s="23"/>
    </row>
    <row r="1508" spans="1:15" x14ac:dyDescent="0.25">
      <c r="A1508" s="23"/>
      <c r="B1508" s="23"/>
      <c r="N1508" s="23"/>
      <c r="O1508" s="23"/>
    </row>
    <row r="1509" spans="1:15" x14ac:dyDescent="0.25">
      <c r="A1509" s="23"/>
      <c r="B1509" s="23"/>
      <c r="N1509" s="23"/>
      <c r="O1509" s="23"/>
    </row>
    <row r="1510" spans="1:15" x14ac:dyDescent="0.25">
      <c r="A1510" s="23"/>
      <c r="B1510" s="23"/>
      <c r="N1510" s="23"/>
      <c r="O1510" s="23"/>
    </row>
    <row r="1511" spans="1:15" x14ac:dyDescent="0.25">
      <c r="A1511" s="23"/>
      <c r="B1511" s="23"/>
      <c r="N1511" s="23"/>
      <c r="O1511" s="23"/>
    </row>
    <row r="1512" spans="1:15" x14ac:dyDescent="0.25">
      <c r="A1512" s="23"/>
      <c r="B1512" s="23"/>
      <c r="N1512" s="23"/>
      <c r="O1512" s="23"/>
    </row>
    <row r="1513" spans="1:15" x14ac:dyDescent="0.25">
      <c r="A1513" s="23"/>
      <c r="B1513" s="23"/>
      <c r="N1513" s="23"/>
      <c r="O1513" s="23"/>
    </row>
    <row r="1514" spans="1:15" x14ac:dyDescent="0.25">
      <c r="A1514" s="23"/>
      <c r="B1514" s="23"/>
      <c r="N1514" s="23"/>
      <c r="O1514" s="23"/>
    </row>
    <row r="1515" spans="1:15" x14ac:dyDescent="0.25">
      <c r="A1515" s="23"/>
      <c r="B1515" s="23"/>
      <c r="N1515" s="23"/>
      <c r="O1515" s="23"/>
    </row>
    <row r="1516" spans="1:15" x14ac:dyDescent="0.25">
      <c r="A1516" s="23"/>
      <c r="B1516" s="23"/>
      <c r="N1516" s="23"/>
      <c r="O1516" s="23"/>
    </row>
    <row r="1517" spans="1:15" x14ac:dyDescent="0.25">
      <c r="A1517" s="23"/>
      <c r="B1517" s="23"/>
      <c r="N1517" s="23"/>
      <c r="O1517" s="23"/>
    </row>
    <row r="1518" spans="1:15" x14ac:dyDescent="0.25">
      <c r="A1518" s="23"/>
      <c r="B1518" s="23"/>
      <c r="N1518" s="23"/>
      <c r="O1518" s="23"/>
    </row>
    <row r="1519" spans="1:15" x14ac:dyDescent="0.25">
      <c r="A1519" s="23"/>
      <c r="B1519" s="23"/>
      <c r="N1519" s="23"/>
      <c r="O1519" s="23"/>
    </row>
    <row r="1520" spans="1:15" x14ac:dyDescent="0.25">
      <c r="A1520" s="23"/>
      <c r="B1520" s="23"/>
      <c r="N1520" s="23"/>
      <c r="O1520" s="23"/>
    </row>
    <row r="1521" spans="1:15" x14ac:dyDescent="0.25">
      <c r="A1521" s="23"/>
      <c r="B1521" s="23"/>
      <c r="N1521" s="23"/>
      <c r="O1521" s="23"/>
    </row>
    <row r="1522" spans="1:15" x14ac:dyDescent="0.25">
      <c r="A1522" s="23"/>
      <c r="B1522" s="23"/>
      <c r="N1522" s="23"/>
      <c r="O1522" s="23"/>
    </row>
    <row r="1523" spans="1:15" x14ac:dyDescent="0.25">
      <c r="A1523" s="23"/>
      <c r="B1523" s="23"/>
      <c r="N1523" s="23"/>
      <c r="O1523" s="23"/>
    </row>
    <row r="1524" spans="1:15" x14ac:dyDescent="0.25">
      <c r="A1524" s="23"/>
      <c r="B1524" s="23"/>
      <c r="N1524" s="23"/>
      <c r="O1524" s="23"/>
    </row>
    <row r="1525" spans="1:15" x14ac:dyDescent="0.25">
      <c r="A1525" s="23"/>
      <c r="B1525" s="23"/>
      <c r="N1525" s="23"/>
      <c r="O1525" s="23"/>
    </row>
    <row r="1526" spans="1:15" x14ac:dyDescent="0.25">
      <c r="A1526" s="23"/>
      <c r="B1526" s="23"/>
      <c r="N1526" s="23"/>
      <c r="O1526" s="23"/>
    </row>
    <row r="1527" spans="1:15" x14ac:dyDescent="0.25">
      <c r="A1527" s="23"/>
      <c r="B1527" s="23"/>
      <c r="N1527" s="23"/>
      <c r="O1527" s="23"/>
    </row>
    <row r="1528" spans="1:15" x14ac:dyDescent="0.25">
      <c r="A1528" s="23"/>
      <c r="B1528" s="23"/>
      <c r="N1528" s="23"/>
      <c r="O1528" s="23"/>
    </row>
    <row r="1529" spans="1:15" x14ac:dyDescent="0.25">
      <c r="A1529" s="23"/>
      <c r="B1529" s="23"/>
      <c r="N1529" s="23"/>
      <c r="O1529" s="23"/>
    </row>
    <row r="1530" spans="1:15" x14ac:dyDescent="0.25">
      <c r="A1530" s="23"/>
      <c r="B1530" s="23"/>
      <c r="N1530" s="23"/>
      <c r="O1530" s="23"/>
    </row>
    <row r="1531" spans="1:15" x14ac:dyDescent="0.25">
      <c r="A1531" s="23"/>
      <c r="B1531" s="23"/>
      <c r="N1531" s="23"/>
      <c r="O1531" s="23"/>
    </row>
    <row r="1532" spans="1:15" x14ac:dyDescent="0.25">
      <c r="A1532" s="23"/>
      <c r="B1532" s="23"/>
      <c r="N1532" s="23"/>
      <c r="O1532" s="23"/>
    </row>
    <row r="1533" spans="1:15" x14ac:dyDescent="0.25">
      <c r="A1533" s="23"/>
      <c r="B1533" s="23"/>
      <c r="N1533" s="23"/>
      <c r="O1533" s="23"/>
    </row>
    <row r="1534" spans="1:15" x14ac:dyDescent="0.25">
      <c r="A1534" s="23"/>
      <c r="B1534" s="23"/>
      <c r="N1534" s="23"/>
      <c r="O1534" s="23"/>
    </row>
    <row r="1535" spans="1:15" x14ac:dyDescent="0.25">
      <c r="A1535" s="23"/>
      <c r="B1535" s="23"/>
      <c r="N1535" s="23"/>
      <c r="O1535" s="23"/>
    </row>
    <row r="1536" spans="1:15" x14ac:dyDescent="0.25">
      <c r="A1536" s="23"/>
      <c r="B1536" s="23"/>
      <c r="N1536" s="23"/>
      <c r="O1536" s="23"/>
    </row>
    <row r="1537" spans="1:15" x14ac:dyDescent="0.25">
      <c r="A1537" s="23"/>
      <c r="B1537" s="23"/>
      <c r="N1537" s="23"/>
      <c r="O1537" s="23"/>
    </row>
    <row r="1538" spans="1:15" x14ac:dyDescent="0.25">
      <c r="A1538" s="23"/>
      <c r="B1538" s="23"/>
      <c r="N1538" s="23"/>
      <c r="O1538" s="23"/>
    </row>
    <row r="1539" spans="1:15" x14ac:dyDescent="0.25">
      <c r="A1539" s="23"/>
      <c r="B1539" s="23"/>
      <c r="N1539" s="23"/>
      <c r="O1539" s="23"/>
    </row>
    <row r="1540" spans="1:15" x14ac:dyDescent="0.25">
      <c r="A1540" s="23"/>
      <c r="B1540" s="23"/>
      <c r="N1540" s="23"/>
      <c r="O1540" s="23"/>
    </row>
    <row r="1541" spans="1:15" x14ac:dyDescent="0.25">
      <c r="A1541" s="23"/>
      <c r="B1541" s="23"/>
      <c r="N1541" s="23"/>
      <c r="O1541" s="23"/>
    </row>
    <row r="1542" spans="1:15" x14ac:dyDescent="0.25">
      <c r="A1542" s="23"/>
      <c r="B1542" s="23"/>
      <c r="N1542" s="23"/>
      <c r="O1542" s="23"/>
    </row>
    <row r="1543" spans="1:15" x14ac:dyDescent="0.25">
      <c r="A1543" s="23"/>
      <c r="B1543" s="23"/>
      <c r="N1543" s="23"/>
      <c r="O1543" s="23"/>
    </row>
    <row r="1544" spans="1:15" x14ac:dyDescent="0.25">
      <c r="A1544" s="23"/>
      <c r="B1544" s="23"/>
      <c r="N1544" s="23"/>
      <c r="O1544" s="23"/>
    </row>
    <row r="1545" spans="1:15" x14ac:dyDescent="0.25">
      <c r="A1545" s="23"/>
      <c r="B1545" s="23"/>
      <c r="N1545" s="23"/>
      <c r="O1545" s="23"/>
    </row>
    <row r="1546" spans="1:15" x14ac:dyDescent="0.25">
      <c r="A1546" s="23"/>
      <c r="B1546" s="23"/>
      <c r="N1546" s="23"/>
      <c r="O1546" s="23"/>
    </row>
    <row r="1547" spans="1:15" x14ac:dyDescent="0.25">
      <c r="A1547" s="23"/>
      <c r="B1547" s="23"/>
      <c r="N1547" s="23"/>
      <c r="O1547" s="23"/>
    </row>
    <row r="1548" spans="1:15" x14ac:dyDescent="0.25">
      <c r="A1548" s="23"/>
      <c r="B1548" s="23"/>
      <c r="N1548" s="23"/>
      <c r="O1548" s="23"/>
    </row>
    <row r="1549" spans="1:15" x14ac:dyDescent="0.25">
      <c r="A1549" s="23"/>
      <c r="B1549" s="23"/>
      <c r="N1549" s="23"/>
      <c r="O1549" s="23"/>
    </row>
    <row r="1550" spans="1:15" x14ac:dyDescent="0.25">
      <c r="A1550" s="23"/>
      <c r="B1550" s="23"/>
      <c r="N1550" s="23"/>
      <c r="O1550" s="23"/>
    </row>
    <row r="1551" spans="1:15" x14ac:dyDescent="0.25">
      <c r="A1551" s="23"/>
      <c r="B1551" s="23"/>
      <c r="N1551" s="23"/>
      <c r="O1551" s="23"/>
    </row>
    <row r="1552" spans="1:15" x14ac:dyDescent="0.25">
      <c r="A1552" s="23"/>
      <c r="B1552" s="23"/>
      <c r="N1552" s="23"/>
      <c r="O1552" s="23"/>
    </row>
    <row r="1553" spans="1:15" x14ac:dyDescent="0.25">
      <c r="A1553" s="23"/>
      <c r="B1553" s="23"/>
      <c r="N1553" s="23"/>
      <c r="O1553" s="23"/>
    </row>
    <row r="1554" spans="1:15" x14ac:dyDescent="0.25">
      <c r="A1554" s="23"/>
      <c r="B1554" s="23"/>
      <c r="N1554" s="23"/>
      <c r="O1554" s="23"/>
    </row>
    <row r="1555" spans="1:15" x14ac:dyDescent="0.25">
      <c r="A1555" s="23"/>
      <c r="B1555" s="23"/>
      <c r="N1555" s="23"/>
      <c r="O1555" s="23"/>
    </row>
    <row r="1556" spans="1:15" x14ac:dyDescent="0.25">
      <c r="A1556" s="23"/>
      <c r="B1556" s="23"/>
      <c r="N1556" s="23"/>
      <c r="O1556" s="23"/>
    </row>
    <row r="1557" spans="1:15" x14ac:dyDescent="0.25">
      <c r="A1557" s="23"/>
      <c r="B1557" s="23"/>
      <c r="N1557" s="23"/>
      <c r="O1557" s="23"/>
    </row>
    <row r="1558" spans="1:15" x14ac:dyDescent="0.25">
      <c r="A1558" s="23"/>
      <c r="B1558" s="23"/>
      <c r="N1558" s="23"/>
      <c r="O1558" s="23"/>
    </row>
    <row r="1559" spans="1:15" x14ac:dyDescent="0.25">
      <c r="A1559" s="23"/>
      <c r="B1559" s="23"/>
      <c r="N1559" s="23"/>
      <c r="O1559" s="23"/>
    </row>
    <row r="1560" spans="1:15" x14ac:dyDescent="0.25">
      <c r="A1560" s="23"/>
      <c r="B1560" s="23"/>
      <c r="N1560" s="23"/>
      <c r="O1560" s="23"/>
    </row>
    <row r="1561" spans="1:15" x14ac:dyDescent="0.25">
      <c r="A1561" s="23"/>
      <c r="B1561" s="23"/>
      <c r="N1561" s="23"/>
      <c r="O1561" s="23"/>
    </row>
    <row r="1562" spans="1:15" x14ac:dyDescent="0.25">
      <c r="A1562" s="23"/>
      <c r="B1562" s="23"/>
      <c r="N1562" s="23"/>
      <c r="O1562" s="23"/>
    </row>
    <row r="1563" spans="1:15" x14ac:dyDescent="0.25">
      <c r="A1563" s="23"/>
      <c r="B1563" s="23"/>
      <c r="N1563" s="23"/>
      <c r="O1563" s="23"/>
    </row>
    <row r="1564" spans="1:15" x14ac:dyDescent="0.25">
      <c r="A1564" s="23"/>
      <c r="B1564" s="23"/>
      <c r="N1564" s="23"/>
      <c r="O1564" s="23"/>
    </row>
    <row r="1565" spans="1:15" x14ac:dyDescent="0.25">
      <c r="A1565" s="23"/>
      <c r="B1565" s="23"/>
      <c r="N1565" s="23"/>
      <c r="O1565" s="23"/>
    </row>
    <row r="1566" spans="1:15" x14ac:dyDescent="0.25">
      <c r="A1566" s="23"/>
      <c r="B1566" s="23"/>
      <c r="N1566" s="23"/>
      <c r="O1566" s="23"/>
    </row>
    <row r="1567" spans="1:15" x14ac:dyDescent="0.25">
      <c r="A1567" s="23"/>
      <c r="B1567" s="23"/>
      <c r="N1567" s="23"/>
      <c r="O1567" s="23"/>
    </row>
    <row r="1568" spans="1:15" x14ac:dyDescent="0.25">
      <c r="A1568" s="23"/>
      <c r="B1568" s="23"/>
      <c r="N1568" s="23"/>
      <c r="O1568" s="23"/>
    </row>
    <row r="1569" spans="1:15" x14ac:dyDescent="0.25">
      <c r="A1569" s="23"/>
      <c r="B1569" s="23"/>
      <c r="N1569" s="23"/>
      <c r="O1569" s="23"/>
    </row>
    <row r="1570" spans="1:15" x14ac:dyDescent="0.25">
      <c r="A1570" s="23"/>
      <c r="B1570" s="23"/>
      <c r="N1570" s="23"/>
      <c r="O1570" s="23"/>
    </row>
    <row r="1571" spans="1:15" x14ac:dyDescent="0.25">
      <c r="A1571" s="23"/>
      <c r="B1571" s="23"/>
      <c r="N1571" s="23"/>
      <c r="O1571" s="23"/>
    </row>
    <row r="1572" spans="1:15" x14ac:dyDescent="0.25">
      <c r="A1572" s="23"/>
      <c r="B1572" s="23"/>
      <c r="N1572" s="23"/>
      <c r="O1572" s="23"/>
    </row>
    <row r="1573" spans="1:15" x14ac:dyDescent="0.25">
      <c r="A1573" s="23"/>
      <c r="B1573" s="23"/>
      <c r="N1573" s="23"/>
      <c r="O1573" s="23"/>
    </row>
    <row r="1574" spans="1:15" x14ac:dyDescent="0.25">
      <c r="A1574" s="23"/>
      <c r="B1574" s="23"/>
      <c r="N1574" s="23"/>
      <c r="O1574" s="23"/>
    </row>
    <row r="1575" spans="1:15" x14ac:dyDescent="0.25">
      <c r="A1575" s="23"/>
      <c r="B1575" s="23"/>
      <c r="N1575" s="23"/>
      <c r="O1575" s="23"/>
    </row>
    <row r="1576" spans="1:15" x14ac:dyDescent="0.25">
      <c r="A1576" s="23"/>
      <c r="B1576" s="23"/>
      <c r="N1576" s="23"/>
      <c r="O1576" s="23"/>
    </row>
    <row r="1577" spans="1:15" x14ac:dyDescent="0.25">
      <c r="A1577" s="23"/>
      <c r="B1577" s="23"/>
      <c r="N1577" s="23"/>
      <c r="O1577" s="23"/>
    </row>
    <row r="1578" spans="1:15" x14ac:dyDescent="0.25">
      <c r="A1578" s="23"/>
      <c r="B1578" s="23"/>
      <c r="N1578" s="23"/>
      <c r="O1578" s="23"/>
    </row>
    <row r="1579" spans="1:15" x14ac:dyDescent="0.25">
      <c r="A1579" s="23"/>
      <c r="B1579" s="23"/>
      <c r="N1579" s="23"/>
      <c r="O1579" s="23"/>
    </row>
    <row r="1580" spans="1:15" x14ac:dyDescent="0.25">
      <c r="A1580" s="23"/>
      <c r="B1580" s="23"/>
      <c r="N1580" s="23"/>
      <c r="O1580" s="23"/>
    </row>
    <row r="1581" spans="1:15" x14ac:dyDescent="0.25">
      <c r="A1581" s="23"/>
      <c r="B1581" s="23"/>
      <c r="N1581" s="23"/>
      <c r="O1581" s="23"/>
    </row>
    <row r="1582" spans="1:15" x14ac:dyDescent="0.25">
      <c r="A1582" s="23"/>
      <c r="B1582" s="23"/>
      <c r="N1582" s="23"/>
      <c r="O1582" s="23"/>
    </row>
    <row r="1583" spans="1:15" x14ac:dyDescent="0.25">
      <c r="A1583" s="23"/>
      <c r="B1583" s="23"/>
      <c r="N1583" s="23"/>
      <c r="O1583" s="23"/>
    </row>
    <row r="1584" spans="1:15" x14ac:dyDescent="0.25">
      <c r="A1584" s="23"/>
      <c r="B1584" s="23"/>
      <c r="N1584" s="23"/>
      <c r="O1584" s="23"/>
    </row>
    <row r="1585" spans="1:15" x14ac:dyDescent="0.25">
      <c r="A1585" s="23"/>
      <c r="B1585" s="23"/>
      <c r="N1585" s="23"/>
      <c r="O1585" s="23"/>
    </row>
    <row r="1586" spans="1:15" x14ac:dyDescent="0.25">
      <c r="A1586" s="23"/>
      <c r="B1586" s="23"/>
      <c r="N1586" s="23"/>
      <c r="O1586" s="23"/>
    </row>
    <row r="1587" spans="1:15" x14ac:dyDescent="0.25">
      <c r="A1587" s="23"/>
      <c r="B1587" s="23"/>
      <c r="N1587" s="23"/>
      <c r="O1587" s="23"/>
    </row>
    <row r="1588" spans="1:15" x14ac:dyDescent="0.25">
      <c r="A1588" s="23"/>
      <c r="B1588" s="23"/>
      <c r="N1588" s="23"/>
      <c r="O1588" s="23"/>
    </row>
    <row r="1589" spans="1:15" x14ac:dyDescent="0.25">
      <c r="A1589" s="23"/>
      <c r="B1589" s="23"/>
      <c r="N1589" s="23"/>
      <c r="O1589" s="23"/>
    </row>
    <row r="1590" spans="1:15" x14ac:dyDescent="0.25">
      <c r="A1590" s="23"/>
      <c r="B1590" s="23"/>
      <c r="N1590" s="23"/>
      <c r="O1590" s="23"/>
    </row>
    <row r="1591" spans="1:15" x14ac:dyDescent="0.25">
      <c r="A1591" s="23"/>
      <c r="B1591" s="23"/>
      <c r="N1591" s="23"/>
      <c r="O1591" s="23"/>
    </row>
    <row r="1592" spans="1:15" x14ac:dyDescent="0.25">
      <c r="A1592" s="23"/>
      <c r="B1592" s="23"/>
      <c r="N1592" s="23"/>
      <c r="O1592" s="23"/>
    </row>
    <row r="1593" spans="1:15" x14ac:dyDescent="0.25">
      <c r="A1593" s="23"/>
      <c r="B1593" s="23"/>
      <c r="N1593" s="23"/>
      <c r="O1593" s="23"/>
    </row>
    <row r="1594" spans="1:15" x14ac:dyDescent="0.25">
      <c r="A1594" s="23"/>
      <c r="B1594" s="23"/>
      <c r="N1594" s="23"/>
      <c r="O1594" s="23"/>
    </row>
    <row r="1595" spans="1:15" x14ac:dyDescent="0.25">
      <c r="A1595" s="23"/>
      <c r="B1595" s="23"/>
      <c r="N1595" s="23"/>
      <c r="O1595" s="23"/>
    </row>
    <row r="1596" spans="1:15" x14ac:dyDescent="0.25">
      <c r="A1596" s="23"/>
      <c r="B1596" s="23"/>
      <c r="N1596" s="23"/>
      <c r="O1596" s="23"/>
    </row>
    <row r="1597" spans="1:15" x14ac:dyDescent="0.25">
      <c r="A1597" s="23"/>
      <c r="B1597" s="23"/>
      <c r="N1597" s="23"/>
      <c r="O1597" s="23"/>
    </row>
    <row r="1598" spans="1:15" x14ac:dyDescent="0.25">
      <c r="A1598" s="23"/>
      <c r="B1598" s="23"/>
      <c r="N1598" s="23"/>
      <c r="O1598" s="23"/>
    </row>
    <row r="1599" spans="1:15" x14ac:dyDescent="0.25">
      <c r="A1599" s="23"/>
      <c r="B1599" s="23"/>
      <c r="N1599" s="23"/>
      <c r="O1599" s="23"/>
    </row>
    <row r="1600" spans="1:15" x14ac:dyDescent="0.25">
      <c r="A1600" s="23"/>
      <c r="B1600" s="23"/>
      <c r="N1600" s="23"/>
      <c r="O1600" s="23"/>
    </row>
    <row r="1601" spans="1:15" x14ac:dyDescent="0.25">
      <c r="A1601" s="23"/>
      <c r="B1601" s="23"/>
      <c r="N1601" s="23"/>
      <c r="O1601" s="23"/>
    </row>
    <row r="1602" spans="1:15" x14ac:dyDescent="0.25">
      <c r="A1602" s="23"/>
      <c r="B1602" s="23"/>
      <c r="N1602" s="23"/>
      <c r="O1602" s="23"/>
    </row>
    <row r="1603" spans="1:15" x14ac:dyDescent="0.25">
      <c r="A1603" s="23"/>
      <c r="B1603" s="23"/>
      <c r="N1603" s="23"/>
      <c r="O1603" s="23"/>
    </row>
    <row r="1604" spans="1:15" x14ac:dyDescent="0.25">
      <c r="A1604" s="23"/>
      <c r="B1604" s="23"/>
      <c r="N1604" s="23"/>
      <c r="O1604" s="23"/>
    </row>
    <row r="1605" spans="1:15" x14ac:dyDescent="0.25">
      <c r="A1605" s="23"/>
      <c r="B1605" s="23"/>
      <c r="N1605" s="23"/>
      <c r="O1605" s="23"/>
    </row>
    <row r="1606" spans="1:15" x14ac:dyDescent="0.25">
      <c r="A1606" s="23"/>
      <c r="B1606" s="23"/>
      <c r="N1606" s="23"/>
      <c r="O1606" s="23"/>
    </row>
    <row r="1607" spans="1:15" x14ac:dyDescent="0.25">
      <c r="A1607" s="23"/>
      <c r="B1607" s="23"/>
      <c r="N1607" s="23"/>
      <c r="O1607" s="23"/>
    </row>
    <row r="1608" spans="1:15" x14ac:dyDescent="0.25">
      <c r="A1608" s="23"/>
      <c r="B1608" s="23"/>
      <c r="N1608" s="23"/>
      <c r="O1608" s="23"/>
    </row>
    <row r="1609" spans="1:15" x14ac:dyDescent="0.25">
      <c r="A1609" s="23"/>
      <c r="B1609" s="23"/>
      <c r="N1609" s="23"/>
      <c r="O1609" s="23"/>
    </row>
    <row r="1610" spans="1:15" x14ac:dyDescent="0.25">
      <c r="A1610" s="23"/>
      <c r="B1610" s="23"/>
      <c r="N1610" s="23"/>
      <c r="O1610" s="23"/>
    </row>
    <row r="1611" spans="1:15" x14ac:dyDescent="0.25">
      <c r="A1611" s="23"/>
      <c r="B1611" s="23"/>
      <c r="N1611" s="23"/>
      <c r="O1611" s="23"/>
    </row>
    <row r="1612" spans="1:15" x14ac:dyDescent="0.25">
      <c r="A1612" s="23"/>
      <c r="B1612" s="23"/>
      <c r="N1612" s="23"/>
      <c r="O1612" s="23"/>
    </row>
    <row r="1613" spans="1:15" x14ac:dyDescent="0.25">
      <c r="A1613" s="23"/>
      <c r="B1613" s="23"/>
      <c r="N1613" s="23"/>
      <c r="O1613" s="23"/>
    </row>
    <row r="1614" spans="1:15" x14ac:dyDescent="0.25">
      <c r="A1614" s="23"/>
      <c r="B1614" s="23"/>
      <c r="N1614" s="23"/>
      <c r="O1614" s="23"/>
    </row>
    <row r="1615" spans="1:15" x14ac:dyDescent="0.25">
      <c r="A1615" s="23"/>
      <c r="B1615" s="23"/>
      <c r="N1615" s="23"/>
      <c r="O1615" s="23"/>
    </row>
    <row r="1616" spans="1:15" x14ac:dyDescent="0.25">
      <c r="A1616" s="23"/>
      <c r="B1616" s="23"/>
      <c r="N1616" s="23"/>
      <c r="O1616" s="23"/>
    </row>
    <row r="1617" spans="1:15" x14ac:dyDescent="0.25">
      <c r="A1617" s="23"/>
      <c r="B1617" s="23"/>
      <c r="N1617" s="23"/>
      <c r="O1617" s="23"/>
    </row>
    <row r="1618" spans="1:15" x14ac:dyDescent="0.25">
      <c r="A1618" s="23"/>
      <c r="B1618" s="23"/>
      <c r="N1618" s="23"/>
      <c r="O1618" s="23"/>
    </row>
    <row r="1619" spans="1:15" x14ac:dyDescent="0.25">
      <c r="A1619" s="23"/>
      <c r="B1619" s="23"/>
      <c r="N1619" s="23"/>
      <c r="O1619" s="23"/>
    </row>
    <row r="1620" spans="1:15" x14ac:dyDescent="0.25">
      <c r="A1620" s="23"/>
      <c r="B1620" s="23"/>
      <c r="N1620" s="23"/>
      <c r="O1620" s="23"/>
    </row>
    <row r="1621" spans="1:15" x14ac:dyDescent="0.25">
      <c r="A1621" s="23"/>
      <c r="B1621" s="23"/>
      <c r="N1621" s="23"/>
      <c r="O1621" s="23"/>
    </row>
    <row r="1622" spans="1:15" x14ac:dyDescent="0.25">
      <c r="A1622" s="23"/>
      <c r="B1622" s="23"/>
      <c r="N1622" s="23"/>
      <c r="O1622" s="23"/>
    </row>
    <row r="1623" spans="1:15" x14ac:dyDescent="0.25">
      <c r="A1623" s="23"/>
      <c r="B1623" s="23"/>
      <c r="N1623" s="23"/>
      <c r="O1623" s="23"/>
    </row>
    <row r="1624" spans="1:15" x14ac:dyDescent="0.25">
      <c r="A1624" s="23"/>
      <c r="B1624" s="23"/>
      <c r="N1624" s="23"/>
      <c r="O1624" s="23"/>
    </row>
    <row r="1625" spans="1:15" x14ac:dyDescent="0.25">
      <c r="A1625" s="23"/>
      <c r="B1625" s="23"/>
      <c r="N1625" s="23"/>
      <c r="O1625" s="23"/>
    </row>
    <row r="1626" spans="1:15" x14ac:dyDescent="0.25">
      <c r="A1626" s="23"/>
      <c r="B1626" s="23"/>
      <c r="N1626" s="23"/>
      <c r="O1626" s="23"/>
    </row>
    <row r="1627" spans="1:15" x14ac:dyDescent="0.25">
      <c r="A1627" s="23"/>
      <c r="B1627" s="23"/>
      <c r="N1627" s="23"/>
      <c r="O1627" s="23"/>
    </row>
    <row r="1628" spans="1:15" x14ac:dyDescent="0.25">
      <c r="A1628" s="23"/>
      <c r="B1628" s="23"/>
      <c r="N1628" s="23"/>
      <c r="O1628" s="23"/>
    </row>
    <row r="1629" spans="1:15" x14ac:dyDescent="0.25">
      <c r="A1629" s="23"/>
      <c r="B1629" s="23"/>
      <c r="N1629" s="23"/>
      <c r="O1629" s="23"/>
    </row>
    <row r="1630" spans="1:15" x14ac:dyDescent="0.25">
      <c r="A1630" s="23"/>
      <c r="B1630" s="23"/>
      <c r="N1630" s="23"/>
      <c r="O1630" s="23"/>
    </row>
    <row r="1631" spans="1:15" x14ac:dyDescent="0.25">
      <c r="A1631" s="23"/>
      <c r="B1631" s="23"/>
      <c r="N1631" s="23"/>
      <c r="O1631" s="23"/>
    </row>
    <row r="1632" spans="1:15" x14ac:dyDescent="0.25">
      <c r="A1632" s="23"/>
      <c r="B1632" s="23"/>
      <c r="N1632" s="23"/>
      <c r="O1632" s="23"/>
    </row>
    <row r="1633" spans="1:15" x14ac:dyDescent="0.25">
      <c r="A1633" s="23"/>
      <c r="B1633" s="23"/>
      <c r="N1633" s="23"/>
      <c r="O1633" s="23"/>
    </row>
    <row r="1634" spans="1:15" x14ac:dyDescent="0.25">
      <c r="A1634" s="23"/>
      <c r="B1634" s="23"/>
      <c r="N1634" s="23"/>
      <c r="O1634" s="23"/>
    </row>
    <row r="1635" spans="1:15" x14ac:dyDescent="0.25">
      <c r="A1635" s="23"/>
      <c r="B1635" s="23"/>
      <c r="N1635" s="23"/>
      <c r="O1635" s="23"/>
    </row>
    <row r="1636" spans="1:15" x14ac:dyDescent="0.25">
      <c r="A1636" s="23"/>
      <c r="B1636" s="23"/>
      <c r="N1636" s="23"/>
      <c r="O1636" s="23"/>
    </row>
    <row r="1637" spans="1:15" x14ac:dyDescent="0.25">
      <c r="A1637" s="23"/>
      <c r="B1637" s="23"/>
      <c r="N1637" s="23"/>
      <c r="O1637" s="23"/>
    </row>
    <row r="1638" spans="1:15" x14ac:dyDescent="0.25">
      <c r="A1638" s="23"/>
      <c r="B1638" s="23"/>
      <c r="N1638" s="23"/>
      <c r="O1638" s="23"/>
    </row>
    <row r="1639" spans="1:15" x14ac:dyDescent="0.25">
      <c r="A1639" s="23"/>
      <c r="B1639" s="23"/>
      <c r="N1639" s="23"/>
      <c r="O1639" s="23"/>
    </row>
    <row r="1640" spans="1:15" x14ac:dyDescent="0.25">
      <c r="A1640" s="23"/>
      <c r="B1640" s="23"/>
      <c r="N1640" s="23"/>
      <c r="O1640" s="23"/>
    </row>
    <row r="1641" spans="1:15" x14ac:dyDescent="0.25">
      <c r="A1641" s="23"/>
      <c r="B1641" s="23"/>
      <c r="N1641" s="23"/>
      <c r="O1641" s="23"/>
    </row>
    <row r="1642" spans="1:15" x14ac:dyDescent="0.25">
      <c r="A1642" s="23"/>
      <c r="B1642" s="23"/>
      <c r="N1642" s="23"/>
      <c r="O1642" s="23"/>
    </row>
    <row r="1643" spans="1:15" x14ac:dyDescent="0.25">
      <c r="A1643" s="23"/>
      <c r="B1643" s="23"/>
      <c r="N1643" s="23"/>
      <c r="O1643" s="23"/>
    </row>
    <row r="1644" spans="1:15" x14ac:dyDescent="0.25">
      <c r="A1644" s="23"/>
      <c r="B1644" s="23"/>
      <c r="N1644" s="23"/>
      <c r="O1644" s="23"/>
    </row>
    <row r="1645" spans="1:15" x14ac:dyDescent="0.25">
      <c r="A1645" s="23"/>
      <c r="B1645" s="23"/>
      <c r="N1645" s="23"/>
      <c r="O1645" s="23"/>
    </row>
    <row r="1646" spans="1:15" x14ac:dyDescent="0.25">
      <c r="A1646" s="23"/>
      <c r="B1646" s="23"/>
      <c r="N1646" s="23"/>
      <c r="O1646" s="23"/>
    </row>
    <row r="1647" spans="1:15" x14ac:dyDescent="0.25">
      <c r="A1647" s="23"/>
      <c r="B1647" s="23"/>
      <c r="N1647" s="23"/>
      <c r="O1647" s="23"/>
    </row>
    <row r="1648" spans="1:15" x14ac:dyDescent="0.25">
      <c r="A1648" s="23"/>
      <c r="B1648" s="23"/>
      <c r="N1648" s="23"/>
      <c r="O1648" s="23"/>
    </row>
    <row r="1649" spans="1:15" x14ac:dyDescent="0.25">
      <c r="A1649" s="23"/>
      <c r="B1649" s="23"/>
      <c r="N1649" s="23"/>
      <c r="O1649" s="23"/>
    </row>
    <row r="1650" spans="1:15" x14ac:dyDescent="0.25">
      <c r="A1650" s="23"/>
      <c r="B1650" s="23"/>
      <c r="N1650" s="23"/>
      <c r="O1650" s="23"/>
    </row>
    <row r="1651" spans="1:15" x14ac:dyDescent="0.25">
      <c r="A1651" s="23"/>
      <c r="B1651" s="23"/>
      <c r="N1651" s="23"/>
      <c r="O1651" s="23"/>
    </row>
    <row r="1652" spans="1:15" x14ac:dyDescent="0.25">
      <c r="A1652" s="23"/>
      <c r="B1652" s="23"/>
      <c r="N1652" s="23"/>
      <c r="O1652" s="23"/>
    </row>
    <row r="1653" spans="1:15" x14ac:dyDescent="0.25">
      <c r="A1653" s="23"/>
      <c r="B1653" s="23"/>
      <c r="N1653" s="23"/>
      <c r="O1653" s="23"/>
    </row>
    <row r="1654" spans="1:15" x14ac:dyDescent="0.25">
      <c r="A1654" s="23"/>
      <c r="B1654" s="23"/>
      <c r="N1654" s="23"/>
      <c r="O1654" s="23"/>
    </row>
    <row r="1655" spans="1:15" x14ac:dyDescent="0.25">
      <c r="A1655" s="23"/>
      <c r="B1655" s="23"/>
      <c r="N1655" s="23"/>
      <c r="O1655" s="23"/>
    </row>
    <row r="1656" spans="1:15" x14ac:dyDescent="0.25">
      <c r="A1656" s="23"/>
      <c r="B1656" s="23"/>
      <c r="N1656" s="23"/>
      <c r="O1656" s="23"/>
    </row>
    <row r="1657" spans="1:15" x14ac:dyDescent="0.25">
      <c r="A1657" s="23"/>
      <c r="B1657" s="23"/>
      <c r="N1657" s="23"/>
      <c r="O1657" s="23"/>
    </row>
    <row r="1658" spans="1:15" x14ac:dyDescent="0.25">
      <c r="A1658" s="23"/>
      <c r="B1658" s="23"/>
      <c r="N1658" s="23"/>
      <c r="O1658" s="23"/>
    </row>
    <row r="1659" spans="1:15" x14ac:dyDescent="0.25">
      <c r="A1659" s="23"/>
      <c r="B1659" s="23"/>
      <c r="N1659" s="23"/>
      <c r="O1659" s="23"/>
    </row>
    <row r="1660" spans="1:15" x14ac:dyDescent="0.25">
      <c r="A1660" s="23"/>
      <c r="B1660" s="23"/>
      <c r="N1660" s="23"/>
      <c r="O1660" s="23"/>
    </row>
    <row r="1661" spans="1:15" x14ac:dyDescent="0.25">
      <c r="A1661" s="23"/>
      <c r="B1661" s="23"/>
      <c r="N1661" s="23"/>
      <c r="O1661" s="23"/>
    </row>
    <row r="1662" spans="1:15" x14ac:dyDescent="0.25">
      <c r="A1662" s="23"/>
      <c r="B1662" s="23"/>
      <c r="N1662" s="23"/>
      <c r="O1662" s="23"/>
    </row>
    <row r="1663" spans="1:15" x14ac:dyDescent="0.25">
      <c r="A1663" s="23"/>
      <c r="B1663" s="23"/>
      <c r="N1663" s="23"/>
      <c r="O1663" s="23"/>
    </row>
    <row r="1664" spans="1:15" x14ac:dyDescent="0.25">
      <c r="A1664" s="23"/>
      <c r="B1664" s="23"/>
      <c r="N1664" s="23"/>
      <c r="O1664" s="23"/>
    </row>
    <row r="1665" spans="1:15" x14ac:dyDescent="0.25">
      <c r="A1665" s="23"/>
      <c r="B1665" s="23"/>
      <c r="N1665" s="23"/>
      <c r="O1665" s="23"/>
    </row>
    <row r="1666" spans="1:15" x14ac:dyDescent="0.25">
      <c r="A1666" s="23"/>
      <c r="B1666" s="23"/>
      <c r="N1666" s="23"/>
      <c r="O1666" s="23"/>
    </row>
    <row r="1667" spans="1:15" x14ac:dyDescent="0.25">
      <c r="A1667" s="23"/>
      <c r="B1667" s="23"/>
      <c r="N1667" s="23"/>
      <c r="O1667" s="23"/>
    </row>
    <row r="1668" spans="1:15" x14ac:dyDescent="0.25">
      <c r="A1668" s="23"/>
      <c r="B1668" s="23"/>
      <c r="N1668" s="23"/>
      <c r="O1668" s="23"/>
    </row>
    <row r="1669" spans="1:15" x14ac:dyDescent="0.25">
      <c r="A1669" s="23"/>
      <c r="B1669" s="23"/>
      <c r="N1669" s="23"/>
      <c r="O1669" s="23"/>
    </row>
    <row r="1670" spans="1:15" x14ac:dyDescent="0.25">
      <c r="A1670" s="23"/>
      <c r="B1670" s="23"/>
      <c r="N1670" s="23"/>
      <c r="O1670" s="23"/>
    </row>
    <row r="1671" spans="1:15" x14ac:dyDescent="0.25">
      <c r="A1671" s="23"/>
      <c r="B1671" s="23"/>
      <c r="N1671" s="23"/>
      <c r="O1671" s="23"/>
    </row>
    <row r="1672" spans="1:15" x14ac:dyDescent="0.25">
      <c r="A1672" s="23"/>
      <c r="B1672" s="23"/>
      <c r="N1672" s="23"/>
      <c r="O1672" s="23"/>
    </row>
    <row r="1673" spans="1:15" x14ac:dyDescent="0.25">
      <c r="A1673" s="23"/>
      <c r="B1673" s="23"/>
      <c r="N1673" s="23"/>
      <c r="O1673" s="23"/>
    </row>
    <row r="1674" spans="1:15" x14ac:dyDescent="0.25">
      <c r="A1674" s="23"/>
      <c r="B1674" s="23"/>
      <c r="N1674" s="23"/>
      <c r="O1674" s="23"/>
    </row>
    <row r="1675" spans="1:15" x14ac:dyDescent="0.25">
      <c r="A1675" s="23"/>
      <c r="B1675" s="23"/>
      <c r="N1675" s="23"/>
      <c r="O1675" s="23"/>
    </row>
    <row r="1676" spans="1:15" x14ac:dyDescent="0.25">
      <c r="A1676" s="23"/>
      <c r="B1676" s="23"/>
      <c r="N1676" s="23"/>
      <c r="O1676" s="23"/>
    </row>
    <row r="1677" spans="1:15" x14ac:dyDescent="0.25">
      <c r="A1677" s="23"/>
      <c r="B1677" s="23"/>
      <c r="N1677" s="23"/>
      <c r="O1677" s="23"/>
    </row>
    <row r="1678" spans="1:15" x14ac:dyDescent="0.25">
      <c r="A1678" s="23"/>
      <c r="B1678" s="23"/>
      <c r="N1678" s="23"/>
      <c r="O1678" s="23"/>
    </row>
    <row r="1679" spans="1:15" x14ac:dyDescent="0.25">
      <c r="A1679" s="23"/>
      <c r="B1679" s="23"/>
      <c r="N1679" s="23"/>
      <c r="O1679" s="23"/>
    </row>
    <row r="1680" spans="1:15" x14ac:dyDescent="0.25">
      <c r="A1680" s="23"/>
      <c r="B1680" s="23"/>
      <c r="N1680" s="23"/>
      <c r="O1680" s="23"/>
    </row>
    <row r="1681" spans="1:15" x14ac:dyDescent="0.25">
      <c r="A1681" s="23"/>
      <c r="B1681" s="23"/>
      <c r="N1681" s="23"/>
      <c r="O1681" s="23"/>
    </row>
    <row r="1682" spans="1:15" x14ac:dyDescent="0.25">
      <c r="A1682" s="23"/>
      <c r="B1682" s="23"/>
      <c r="N1682" s="23"/>
      <c r="O1682" s="23"/>
    </row>
    <row r="1683" spans="1:15" x14ac:dyDescent="0.25">
      <c r="A1683" s="23"/>
      <c r="B1683" s="23"/>
      <c r="N1683" s="23"/>
      <c r="O1683" s="23"/>
    </row>
    <row r="1684" spans="1:15" x14ac:dyDescent="0.25">
      <c r="A1684" s="23"/>
      <c r="B1684" s="23"/>
      <c r="N1684" s="23"/>
      <c r="O1684" s="23"/>
    </row>
    <row r="1685" spans="1:15" x14ac:dyDescent="0.25">
      <c r="A1685" s="23"/>
      <c r="B1685" s="23"/>
      <c r="N1685" s="23"/>
      <c r="O1685" s="23"/>
    </row>
    <row r="1686" spans="1:15" x14ac:dyDescent="0.25">
      <c r="A1686" s="23"/>
      <c r="B1686" s="23"/>
      <c r="N1686" s="23"/>
      <c r="O1686" s="23"/>
    </row>
    <row r="1687" spans="1:15" x14ac:dyDescent="0.25">
      <c r="A1687" s="23"/>
      <c r="B1687" s="23"/>
      <c r="N1687" s="23"/>
      <c r="O1687" s="23"/>
    </row>
    <row r="1688" spans="1:15" x14ac:dyDescent="0.25">
      <c r="A1688" s="23"/>
      <c r="B1688" s="23"/>
      <c r="N1688" s="23"/>
      <c r="O1688" s="23"/>
    </row>
    <row r="1689" spans="1:15" x14ac:dyDescent="0.25">
      <c r="A1689" s="23"/>
      <c r="B1689" s="23"/>
      <c r="N1689" s="23"/>
      <c r="O1689" s="23"/>
    </row>
    <row r="1690" spans="1:15" x14ac:dyDescent="0.25">
      <c r="A1690" s="23"/>
      <c r="B1690" s="23"/>
      <c r="N1690" s="23"/>
      <c r="O1690" s="23"/>
    </row>
    <row r="1691" spans="1:15" x14ac:dyDescent="0.25">
      <c r="A1691" s="23"/>
      <c r="B1691" s="23"/>
      <c r="N1691" s="23"/>
      <c r="O1691" s="23"/>
    </row>
    <row r="1692" spans="1:15" x14ac:dyDescent="0.25">
      <c r="A1692" s="23"/>
      <c r="B1692" s="23"/>
      <c r="N1692" s="23"/>
      <c r="O1692" s="23"/>
    </row>
    <row r="1693" spans="1:15" x14ac:dyDescent="0.25">
      <c r="A1693" s="23"/>
      <c r="B1693" s="23"/>
      <c r="N1693" s="23"/>
      <c r="O1693" s="23"/>
    </row>
    <row r="1694" spans="1:15" x14ac:dyDescent="0.25">
      <c r="A1694" s="23"/>
      <c r="B1694" s="23"/>
      <c r="N1694" s="23"/>
      <c r="O1694" s="23"/>
    </row>
    <row r="1695" spans="1:15" x14ac:dyDescent="0.25">
      <c r="A1695" s="23"/>
      <c r="B1695" s="23"/>
      <c r="N1695" s="23"/>
      <c r="O1695" s="23"/>
    </row>
    <row r="1696" spans="1:15" x14ac:dyDescent="0.25">
      <c r="A1696" s="23"/>
      <c r="B1696" s="23"/>
      <c r="N1696" s="23"/>
      <c r="O1696" s="23"/>
    </row>
    <row r="1697" spans="1:15" x14ac:dyDescent="0.25">
      <c r="A1697" s="23"/>
      <c r="B1697" s="23"/>
      <c r="N1697" s="23"/>
      <c r="O1697" s="23"/>
    </row>
    <row r="1698" spans="1:15" x14ac:dyDescent="0.25">
      <c r="A1698" s="23"/>
      <c r="B1698" s="23"/>
      <c r="N1698" s="23"/>
      <c r="O1698" s="23"/>
    </row>
    <row r="1699" spans="1:15" x14ac:dyDescent="0.25">
      <c r="A1699" s="23"/>
      <c r="B1699" s="23"/>
      <c r="N1699" s="23"/>
      <c r="O1699" s="23"/>
    </row>
    <row r="1700" spans="1:15" x14ac:dyDescent="0.25">
      <c r="A1700" s="23"/>
      <c r="B1700" s="23"/>
      <c r="N1700" s="23"/>
      <c r="O1700" s="23"/>
    </row>
    <row r="1701" spans="1:15" x14ac:dyDescent="0.25">
      <c r="A1701" s="23"/>
      <c r="B1701" s="23"/>
      <c r="N1701" s="23"/>
      <c r="O1701" s="23"/>
    </row>
    <row r="1702" spans="1:15" x14ac:dyDescent="0.25">
      <c r="A1702" s="23"/>
      <c r="B1702" s="23"/>
      <c r="N1702" s="23"/>
      <c r="O1702" s="23"/>
    </row>
    <row r="1703" spans="1:15" x14ac:dyDescent="0.25">
      <c r="A1703" s="23"/>
      <c r="B1703" s="23"/>
      <c r="N1703" s="23"/>
      <c r="O1703" s="23"/>
    </row>
    <row r="1704" spans="1:15" x14ac:dyDescent="0.25">
      <c r="A1704" s="23"/>
      <c r="B1704" s="23"/>
      <c r="N1704" s="23"/>
      <c r="O1704" s="23"/>
    </row>
    <row r="1705" spans="1:15" x14ac:dyDescent="0.25">
      <c r="A1705" s="23"/>
      <c r="B1705" s="23"/>
      <c r="N1705" s="23"/>
      <c r="O1705" s="23"/>
    </row>
    <row r="1706" spans="1:15" x14ac:dyDescent="0.25">
      <c r="A1706" s="23"/>
      <c r="B1706" s="23"/>
      <c r="N1706" s="23"/>
      <c r="O1706" s="23"/>
    </row>
    <row r="1707" spans="1:15" x14ac:dyDescent="0.25">
      <c r="A1707" s="23"/>
      <c r="B1707" s="23"/>
      <c r="N1707" s="23"/>
      <c r="O1707" s="23"/>
    </row>
    <row r="1708" spans="1:15" x14ac:dyDescent="0.25">
      <c r="A1708" s="23"/>
      <c r="B1708" s="23"/>
      <c r="N1708" s="23"/>
      <c r="O1708" s="23"/>
    </row>
    <row r="1709" spans="1:15" x14ac:dyDescent="0.25">
      <c r="A1709" s="23"/>
      <c r="B1709" s="23"/>
      <c r="N1709" s="23"/>
      <c r="O1709" s="23"/>
    </row>
    <row r="1710" spans="1:15" x14ac:dyDescent="0.25">
      <c r="A1710" s="23"/>
      <c r="B1710" s="23"/>
      <c r="N1710" s="23"/>
      <c r="O1710" s="23"/>
    </row>
    <row r="1711" spans="1:15" x14ac:dyDescent="0.25">
      <c r="A1711" s="23"/>
      <c r="B1711" s="23"/>
      <c r="N1711" s="23"/>
      <c r="O1711" s="23"/>
    </row>
    <row r="1712" spans="1:15" x14ac:dyDescent="0.25">
      <c r="A1712" s="23"/>
      <c r="B1712" s="23"/>
      <c r="N1712" s="23"/>
      <c r="O1712" s="23"/>
    </row>
    <row r="1713" spans="1:15" x14ac:dyDescent="0.25">
      <c r="A1713" s="23"/>
      <c r="B1713" s="23"/>
      <c r="N1713" s="23"/>
      <c r="O1713" s="23"/>
    </row>
    <row r="1714" spans="1:15" x14ac:dyDescent="0.25">
      <c r="A1714" s="23"/>
      <c r="B1714" s="23"/>
      <c r="N1714" s="23"/>
      <c r="O1714" s="23"/>
    </row>
    <row r="1715" spans="1:15" x14ac:dyDescent="0.25">
      <c r="A1715" s="23"/>
      <c r="B1715" s="23"/>
      <c r="N1715" s="23"/>
      <c r="O1715" s="23"/>
    </row>
    <row r="1716" spans="1:15" x14ac:dyDescent="0.25">
      <c r="A1716" s="23"/>
      <c r="B1716" s="23"/>
      <c r="N1716" s="23"/>
      <c r="O1716" s="23"/>
    </row>
    <row r="1717" spans="1:15" x14ac:dyDescent="0.25">
      <c r="A1717" s="23"/>
      <c r="B1717" s="23"/>
      <c r="N1717" s="23"/>
      <c r="O1717" s="23"/>
    </row>
    <row r="1718" spans="1:15" x14ac:dyDescent="0.25">
      <c r="A1718" s="23"/>
      <c r="B1718" s="23"/>
      <c r="N1718" s="23"/>
      <c r="O1718" s="23"/>
    </row>
    <row r="1719" spans="1:15" x14ac:dyDescent="0.25">
      <c r="A1719" s="23"/>
      <c r="B1719" s="23"/>
      <c r="N1719" s="23"/>
      <c r="O1719" s="23"/>
    </row>
    <row r="1720" spans="1:15" x14ac:dyDescent="0.25">
      <c r="A1720" s="23"/>
      <c r="B1720" s="23"/>
      <c r="N1720" s="23"/>
      <c r="O1720" s="23"/>
    </row>
    <row r="1721" spans="1:15" x14ac:dyDescent="0.25">
      <c r="A1721" s="23"/>
      <c r="B1721" s="23"/>
      <c r="N1721" s="23"/>
      <c r="O1721" s="23"/>
    </row>
    <row r="1722" spans="1:15" x14ac:dyDescent="0.25">
      <c r="A1722" s="23"/>
      <c r="B1722" s="23"/>
      <c r="N1722" s="23"/>
      <c r="O1722" s="23"/>
    </row>
    <row r="1723" spans="1:15" x14ac:dyDescent="0.25">
      <c r="A1723" s="23"/>
      <c r="B1723" s="23"/>
      <c r="N1723" s="23"/>
      <c r="O1723" s="23"/>
    </row>
    <row r="1724" spans="1:15" x14ac:dyDescent="0.25">
      <c r="A1724" s="23"/>
      <c r="B1724" s="23"/>
      <c r="N1724" s="23"/>
      <c r="O1724" s="23"/>
    </row>
    <row r="1725" spans="1:15" x14ac:dyDescent="0.25">
      <c r="A1725" s="23"/>
      <c r="B1725" s="23"/>
      <c r="N1725" s="23"/>
      <c r="O1725" s="23"/>
    </row>
    <row r="1726" spans="1:15" x14ac:dyDescent="0.25">
      <c r="A1726" s="23"/>
      <c r="B1726" s="23"/>
      <c r="N1726" s="23"/>
      <c r="O1726" s="23"/>
    </row>
    <row r="1727" spans="1:15" x14ac:dyDescent="0.25">
      <c r="A1727" s="23"/>
      <c r="B1727" s="23"/>
      <c r="N1727" s="23"/>
      <c r="O1727" s="23"/>
    </row>
    <row r="1728" spans="1:15" x14ac:dyDescent="0.25">
      <c r="A1728" s="23"/>
      <c r="B1728" s="23"/>
      <c r="N1728" s="23"/>
      <c r="O1728" s="23"/>
    </row>
    <row r="1729" spans="1:15" x14ac:dyDescent="0.25">
      <c r="A1729" s="23"/>
      <c r="B1729" s="23"/>
      <c r="N1729" s="23"/>
      <c r="O1729" s="23"/>
    </row>
    <row r="1730" spans="1:15" x14ac:dyDescent="0.25">
      <c r="A1730" s="23"/>
      <c r="B1730" s="23"/>
      <c r="N1730" s="23"/>
      <c r="O1730" s="23"/>
    </row>
    <row r="1731" spans="1:15" x14ac:dyDescent="0.25">
      <c r="A1731" s="23"/>
      <c r="B1731" s="23"/>
      <c r="N1731" s="23"/>
      <c r="O1731" s="23"/>
    </row>
    <row r="1732" spans="1:15" x14ac:dyDescent="0.25">
      <c r="A1732" s="23"/>
      <c r="B1732" s="23"/>
      <c r="N1732" s="23"/>
      <c r="O1732" s="23"/>
    </row>
    <row r="1733" spans="1:15" x14ac:dyDescent="0.25">
      <c r="A1733" s="23"/>
      <c r="B1733" s="23"/>
      <c r="N1733" s="23"/>
      <c r="O1733" s="23"/>
    </row>
    <row r="1734" spans="1:15" x14ac:dyDescent="0.25">
      <c r="A1734" s="23"/>
      <c r="B1734" s="23"/>
      <c r="N1734" s="23"/>
      <c r="O1734" s="23"/>
    </row>
    <row r="1735" spans="1:15" x14ac:dyDescent="0.25">
      <c r="A1735" s="23"/>
      <c r="B1735" s="23"/>
      <c r="N1735" s="23"/>
      <c r="O1735" s="23"/>
    </row>
    <row r="1736" spans="1:15" x14ac:dyDescent="0.25">
      <c r="A1736" s="23"/>
      <c r="B1736" s="23"/>
      <c r="N1736" s="23"/>
      <c r="O1736" s="23"/>
    </row>
    <row r="1737" spans="1:15" x14ac:dyDescent="0.25">
      <c r="A1737" s="23"/>
      <c r="B1737" s="23"/>
      <c r="N1737" s="23"/>
      <c r="O1737" s="23"/>
    </row>
    <row r="1738" spans="1:15" x14ac:dyDescent="0.25">
      <c r="A1738" s="23"/>
      <c r="B1738" s="23"/>
      <c r="N1738" s="23"/>
      <c r="O1738" s="23"/>
    </row>
    <row r="1739" spans="1:15" x14ac:dyDescent="0.25">
      <c r="A1739" s="23"/>
      <c r="B1739" s="23"/>
      <c r="N1739" s="23"/>
      <c r="O1739" s="23"/>
    </row>
    <row r="1740" spans="1:15" x14ac:dyDescent="0.25">
      <c r="A1740" s="23"/>
      <c r="B1740" s="23"/>
      <c r="N1740" s="23"/>
      <c r="O1740" s="23"/>
    </row>
    <row r="1741" spans="1:15" x14ac:dyDescent="0.25">
      <c r="A1741" s="23"/>
      <c r="B1741" s="23"/>
      <c r="N1741" s="23"/>
      <c r="O1741" s="23"/>
    </row>
    <row r="1742" spans="1:15" x14ac:dyDescent="0.25">
      <c r="A1742" s="23"/>
      <c r="B1742" s="23"/>
      <c r="N1742" s="23"/>
      <c r="O1742" s="23"/>
    </row>
    <row r="1743" spans="1:15" x14ac:dyDescent="0.25">
      <c r="A1743" s="23"/>
      <c r="B1743" s="23"/>
      <c r="N1743" s="23"/>
      <c r="O1743" s="23"/>
    </row>
    <row r="1744" spans="1:15" x14ac:dyDescent="0.25">
      <c r="A1744" s="23"/>
      <c r="B1744" s="23"/>
      <c r="N1744" s="23"/>
      <c r="O1744" s="23"/>
    </row>
    <row r="1745" spans="1:15" x14ac:dyDescent="0.25">
      <c r="A1745" s="23"/>
      <c r="B1745" s="23"/>
      <c r="N1745" s="23"/>
      <c r="O1745" s="23"/>
    </row>
  </sheetData>
  <autoFilter ref="A1:T273" xr:uid="{00000000-0009-0000-0000-000001000000}"/>
  <sortState xmlns:xlrd2="http://schemas.microsoft.com/office/spreadsheetml/2017/richdata2" ref="A2:T1745">
    <sortCondition ref="L1"/>
  </sortState>
  <dataValidations count="2">
    <dataValidation type="list" allowBlank="1" showInputMessage="1" showErrorMessage="1" sqref="A235 A259" xr:uid="{0FBC4AF7-F2C2-4BAF-B705-D1D83BCD1AA1}">
      <formula1>#REF!</formula1>
    </dataValidation>
    <dataValidation type="list" allowBlank="1" showInputMessage="1" showErrorMessage="1" sqref="Q686:T890" xr:uid="{6FBE7424-039A-4242-BC36-38A35ECD539A}">
      <formula1>#REF!</formula1>
    </dataValidation>
  </dataValidations>
  <hyperlinks>
    <hyperlink ref="A4" r:id="rId1" xr:uid="{DA17DF12-C332-4EA8-B25A-660F5D5E0C1F}"/>
    <hyperlink ref="A34" r:id="rId2" xr:uid="{6AC9FE63-6A96-400A-B936-9D0C9380080D}"/>
    <hyperlink ref="A149" r:id="rId3" xr:uid="{C8E43722-A64E-4C8D-B58B-2F2D6CA25B0F}"/>
    <hyperlink ref="A185" r:id="rId4" xr:uid="{4698F122-DFD6-409F-84FA-B19D7E62212A}"/>
    <hyperlink ref="A36" r:id="rId5" xr:uid="{C54F5768-1A03-48F5-8117-4000FDCAAC11}"/>
    <hyperlink ref="A97" r:id="rId6" xr:uid="{C438D7E7-54E6-4C4C-9A08-7F3BE2A85481}"/>
    <hyperlink ref="A212" r:id="rId7" xr:uid="{7188001E-FE2B-434C-834C-C83A17C0F946}"/>
    <hyperlink ref="A38" r:id="rId8" xr:uid="{4B423F99-C0FA-4122-A9CD-F5EC35742B0E}"/>
    <hyperlink ref="A81" r:id="rId9" xr:uid="{7CCB4757-CE49-42DE-A74D-DAD503E2C6B7}"/>
    <hyperlink ref="A8" r:id="rId10" xr:uid="{0647ADBC-9372-4763-994B-8BD104D7EF86}"/>
    <hyperlink ref="A16" r:id="rId11" display="https://procontract.due-north.com/ProjectManagement/ProjectDashboard?projectId=ea53efbe-1895-e511-8105-000c29c9ba21" xr:uid="{B644643F-BB1E-4121-A8AF-B4C4B5DA4F0D}"/>
    <hyperlink ref="A11" r:id="rId12" display="https://procontract.due-north.com/ProjectManagement/ProjectDashboard?projectId=3adff5c4-1895-e511-8105-000c29c9ba21" xr:uid="{382BB1B3-A7D8-43EF-B06A-402DAF02C553}"/>
    <hyperlink ref="A12" r:id="rId13" xr:uid="{92C46701-3D07-4650-BC72-1FF300A14053}"/>
    <hyperlink ref="A23" r:id="rId14" xr:uid="{A277BDE7-F009-4A96-9EEC-2782B77D10F1}"/>
    <hyperlink ref="A77" r:id="rId15" xr:uid="{F2EEF531-32F2-42BF-A885-5FAE494E95C0}"/>
    <hyperlink ref="A248" r:id="rId16" display=" DN89565" xr:uid="{A8161348-AED1-4441-8474-D2BE9C38F080}"/>
    <hyperlink ref="A94" r:id="rId17" xr:uid="{1293DD1A-E554-43CD-A591-DCA5261027D5}"/>
    <hyperlink ref="A122" r:id="rId18" xr:uid="{BEC6E6A8-96DA-4C7F-AC33-872E73DEFE40}"/>
    <hyperlink ref="A124" r:id="rId19" xr:uid="{EF9DFC38-155C-411E-BD25-7E6F7B6A7955}"/>
    <hyperlink ref="A13" r:id="rId20" display=" DN92602" xr:uid="{BA07EB44-3C80-4B8A-8AD7-FE1B3FE0613B}"/>
    <hyperlink ref="A14" r:id="rId21" display=" DN92602" xr:uid="{24C7E825-E1F0-4CC5-ACF5-0C3C103EE7A6}"/>
    <hyperlink ref="A95" r:id="rId22" xr:uid="{CAC1130C-741B-486B-B5DE-CDF0A97D37D9}"/>
    <hyperlink ref="A96" r:id="rId23" xr:uid="{2F205DD3-1C45-4403-8235-0B92EB24398F}"/>
    <hyperlink ref="A264" r:id="rId24" xr:uid="{0FC80E5A-6326-4753-A4D6-36339D1598F9}"/>
    <hyperlink ref="A146" r:id="rId25" xr:uid="{2166AB2B-55F3-4090-95B9-27CE3A52C8E6}"/>
    <hyperlink ref="A145" r:id="rId26" xr:uid="{A5E6B2EE-3142-46FA-9185-F799F783C811}"/>
    <hyperlink ref="A78" r:id="rId27" xr:uid="{2F2919C3-5A6A-431D-8790-241D196652C1}"/>
    <hyperlink ref="A5" r:id="rId28" xr:uid="{5791E3D7-B231-481F-ABFF-FCC1585689C8}"/>
    <hyperlink ref="A206" r:id="rId29" xr:uid="{D91A01E7-971F-4724-9984-359FBA2611CB}"/>
    <hyperlink ref="A161" r:id="rId30" xr:uid="{EF68D21B-1B79-41A7-8301-032D5DFBD492}"/>
    <hyperlink ref="A76" r:id="rId31" xr:uid="{20F0CC59-F129-43D6-B5EF-97285214D4DE}"/>
    <hyperlink ref="A35" r:id="rId32" xr:uid="{31F4A10F-A89C-49A6-8F3B-ECFA7662ECBA}"/>
    <hyperlink ref="A111" r:id="rId33" xr:uid="{12719B98-E6E5-410D-BD87-DD970DCA0595}"/>
    <hyperlink ref="A121" r:id="rId34" xr:uid="{05F26106-4C13-4236-9D32-0FBD17917B42}"/>
    <hyperlink ref="A107" r:id="rId35" xr:uid="{A768A5FA-FCFC-4DA7-AB74-F6741D3CB080}"/>
    <hyperlink ref="A18" r:id="rId36" xr:uid="{1509137D-7662-4666-87E7-7F3C54B3562F}"/>
    <hyperlink ref="A128" r:id="rId37" xr:uid="{3C52977C-3499-41A8-83CA-EDEF60B0B71C}"/>
    <hyperlink ref="A26" r:id="rId38" xr:uid="{B7EFAB2D-7F73-417C-8D05-246B609DF5A1}"/>
    <hyperlink ref="B3" location="'P&amp;C Pipeline'!C43" display="Substance Misuse Treatment Service" xr:uid="{5379681C-D083-49DA-B7A4-788E4BA20790}"/>
    <hyperlink ref="B169" location="'Contracts Pipeline'!D241" display="Integrated Sexual Health" xr:uid="{732D6C27-C422-42EC-8D2A-941DFCB32443}"/>
    <hyperlink ref="A130" r:id="rId39" xr:uid="{C9CDD533-2D2D-4B53-87AD-06D783BD516D}"/>
    <hyperlink ref="A103" r:id="rId40" xr:uid="{1FD8AAF4-74A4-4876-A22E-644EA1C9985A}"/>
    <hyperlink ref="A83" r:id="rId41" xr:uid="{BD17D192-0816-4598-8924-68DD394EE494}"/>
    <hyperlink ref="A104" r:id="rId42" xr:uid="{7AD5A7C1-C068-449F-8049-227E47E37624}"/>
    <hyperlink ref="A9" r:id="rId43" xr:uid="{85FDFA82-A556-4E9F-92BB-D6A45BF14783}"/>
    <hyperlink ref="A190" r:id="rId44" xr:uid="{E2B7CC87-7BE0-4106-AB3E-8439CFEAB0DD}"/>
    <hyperlink ref="A191" r:id="rId45" xr:uid="{FD49052F-6DDB-44BA-B266-6F717EB8A46F}"/>
    <hyperlink ref="A189" r:id="rId46" xr:uid="{A8F3A185-3389-49AF-8B0E-6D6659ACC50D}"/>
    <hyperlink ref="A253" r:id="rId47" xr:uid="{6D5EF285-527D-4793-B263-6F49EA3AA547}"/>
    <hyperlink ref="A215" r:id="rId48" xr:uid="{4AEFA399-4AB9-4941-BD9C-8FF933D61D21}"/>
    <hyperlink ref="A172" r:id="rId49" xr:uid="{20416361-2472-44E1-9126-32760206D59F}"/>
    <hyperlink ref="B273" location="'Contracts Pipeline'!D247" display="Weight Management / Slimming on Referral Service" xr:uid="{168A324C-8276-4CA5-A429-CFD5938B79E8}"/>
  </hyperlinks>
  <pageMargins left="0.7" right="0.7" top="0.75" bottom="0.75" header="0.3" footer="0.3"/>
  <pageSetup paperSize="8" scale="13" fitToHeight="0" orientation="landscape" r:id="rId50"/>
  <extLst>
    <ext xmlns:x14="http://schemas.microsoft.com/office/spreadsheetml/2009/9/main" uri="{CCE6A557-97BC-4b89-ADB6-D9C93CAAB3DF}">
      <x14:dataValidations xmlns:xm="http://schemas.microsoft.com/office/excel/2006/main" count="27">
        <x14:dataValidation type="list" allowBlank="1" showInputMessage="1" showErrorMessage="1" xr:uid="{21FD5228-29F5-466A-B42B-1C5B036BF0C7}">
          <x14:formula1>
            <xm:f>'C:\Users\local_MDickson\INetCache\Content.Outlook\GFJGXA72\[Contracts Register -_.xlsx]DO NOT USE - Drop down menus'!#REF!</xm:f>
          </x14:formula1>
          <xm:sqref>D271:D272 H271:H272 P271:T272</xm:sqref>
        </x14:dataValidation>
        <x14:dataValidation type="list" allowBlank="1" showInputMessage="1" showErrorMessage="1" xr:uid="{1012DD49-909E-4A8E-A7DD-C1180FB3A991}">
          <x14:formula1>
            <xm:f>'C:\Users\MDickson\AppData\Local\Microsoft\Windows\Temporary Internet Files\Content.Outlook\VBG69VJH\[Contracts Register - New Entry Form RFID Kiosks.xlsx]DO NOT USE - Drop down menus'!#REF!</xm:f>
          </x14:formula1>
          <xm:sqref>D269 H269 P269:T269</xm:sqref>
        </x14:dataValidation>
        <x14:dataValidation type="list" allowBlank="1" showInputMessage="1" showErrorMessage="1" xr:uid="{73AF490B-DC0C-4B58-9A19-5680E8229A0C}">
          <x14:formula1>
            <xm:f>'C:\Users\MDickson\AppData\Local\Microsoft\Windows\Temporary Internet Files\Content.Outlook\VBG69VJH\[Contracts Register New Entry Form HTST routes 22 Oct 2019.xlsx]DO NOT USE - Drop down menus'!#REF!</xm:f>
          </x14:formula1>
          <xm:sqref>P266:T268</xm:sqref>
        </x14:dataValidation>
        <x14:dataValidation type="list" allowBlank="1" showInputMessage="1" showErrorMessage="1" xr:uid="{0F9CA815-316E-4F84-8239-56A579A920A4}">
          <x14:formula1>
            <xm:f>'[Contracts Register - JLL.xlsx]DO NOT USE - Drop down menus'!#REF!</xm:f>
          </x14:formula1>
          <xm:sqref>D263 H263 P263:T263</xm:sqref>
        </x14:dataValidation>
        <x14:dataValidation type="list" allowBlank="1" showInputMessage="1" showErrorMessage="1" xr:uid="{8DF4F877-C8A5-44FA-B5A6-427C7A50C524}">
          <x14:formula1>
            <xm:f>'https://nsomerset.sharepoint.com/sites/spt/Contracts  Development and Environment/Awarded contracts/DN245238 Passenger transport DPS/Contract management/[Contracts Register New Entry Form HTST routes (5K and above).xlsx]DO NOT USE - Drop down menus'!#REF!</xm:f>
          </x14:formula1>
          <xm:sqref>D155:D259 H155:H259 P155:T259 H266:H268 D266:D268</xm:sqref>
        </x14:dataValidation>
        <x14:dataValidation type="list" allowBlank="1" showInputMessage="1" showErrorMessage="1" xr:uid="{DC4AF888-6792-4B09-BC0F-625A410E038E}">
          <x14:formula1>
            <xm:f>'C:\Users\MDickson\AppData\Local\Microsoft\Windows\Temporary Internet Files\Content.Outlook\VBG69VJH\[Contracts Register - New Entry Form Funerals and Kennels.xlsx]DO NOT USE - Drop down menus'!#REF!</xm:f>
          </x14:formula1>
          <xm:sqref>D152:D153 H152:H153 P152:T153</xm:sqref>
        </x14:dataValidation>
        <x14:dataValidation type="list" allowBlank="1" showInputMessage="1" showErrorMessage="1" xr:uid="{3E7C8776-33EC-4CF5-AE8E-68536FE12CAE}">
          <x14:formula1>
            <xm:f>'C:\Users\MDickson\AppData\Local\Microsoft\Windows\Temporary Internet Files\Content.Outlook\VBG69VJH\[Contracts Register - New Entry Form Living Streets.xlsx]DO NOT USE - Drop down menus'!#REF!</xm:f>
          </x14:formula1>
          <xm:sqref>D150 H150 P150:T150</xm:sqref>
        </x14:dataValidation>
        <x14:dataValidation type="list" allowBlank="1" showInputMessage="1" showErrorMessage="1" xr:uid="{D63FF458-3B63-4A87-BA99-DB8DD19B42D2}">
          <x14:formula1>
            <xm:f>'C:\Users\MDickson\AppData\Local\Microsoft\Windows\Temporary Internet Files\Content.Outlook\VBG69VJH\[Contracts Register - New Entry Form MetroWest Phase 1 DSA.xlsx]DO NOT USE - Drop down menus'!#REF!</xm:f>
          </x14:formula1>
          <xm:sqref>Q148:T148 D148 H148</xm:sqref>
        </x14:dataValidation>
        <x14:dataValidation type="list" allowBlank="1" showInputMessage="1" showErrorMessage="1" xr:uid="{81C74833-8161-4A85-BADA-4485A1FFB0C0}">
          <x14:formula1>
            <xm:f>'[Contracts Register - New Entry Form Uplands.xlsx]DO NOT USE - Drop down menus'!#REF!</xm:f>
          </x14:formula1>
          <xm:sqref>D145 H145 P145:T145</xm:sqref>
        </x14:dataValidation>
        <x14:dataValidation type="list" allowBlank="1" showInputMessage="1" showErrorMessage="1" xr:uid="{BC21AACA-4B88-46C0-AE8D-5C49A096D2B7}">
          <x14:formula1>
            <xm:f>'[Contracts Register - New Entry Form FnG Winterstoke Rd Bridge.xlsx]DO NOT USE - Drop down menus'!#REF!</xm:f>
          </x14:formula1>
          <xm:sqref>D144 H144 P144:T144</xm:sqref>
        </x14:dataValidation>
        <x14:dataValidation type="list" allowBlank="1" showInputMessage="1" showErrorMessage="1" xr:uid="{555F42BA-EB80-4382-B8BD-3C3379769177}">
          <x14:formula1>
            <xm:f>'C:\Users\MDickson\AppData\Local\Microsoft\Windows\Temporary Internet Files\Content.Outlook\VBG69VJH\[Contracts Register - New Entry Form Food contract.xlsx]DO NOT USE - Drop down menus'!#REF!</xm:f>
          </x14:formula1>
          <xm:sqref>D142:D143 P142:T143</xm:sqref>
        </x14:dataValidation>
        <x14:dataValidation type="list" allowBlank="1" showInputMessage="1" showErrorMessage="1" xr:uid="{12D45C2C-75D4-474B-BD49-977D8B758AC0}">
          <x14:formula1>
            <xm:f>'C:\Users\MDickson\AppData\Local\Microsoft\Windows\Temporary Internet Files\Content.Outlook\VBG69VJH\[Contracts Register - New Entry Form x3.xlsx]DO NOT USE - Drop down menus'!#REF!</xm:f>
          </x14:formula1>
          <xm:sqref>D139:D140 H139:H141 P139:S141</xm:sqref>
        </x14:dataValidation>
        <x14:dataValidation type="list" allowBlank="1" showInputMessage="1" showErrorMessage="1" xr:uid="{DC8708FB-5D36-4409-8DBE-8704C15D797C}">
          <x14:formula1>
            <xm:f>'[Contracts Register - New Entry Form Waste Bins.xlsx]DO NOT USE - Drop down menus'!#REF!</xm:f>
          </x14:formula1>
          <xm:sqref>D138 P138:T138 T140</xm:sqref>
        </x14:dataValidation>
        <x14:dataValidation type="list" allowBlank="1" showInputMessage="1" showErrorMessage="1" xr:uid="{081E4535-2D7F-428F-A48C-FAEDDAC74559}">
          <x14:formula1>
            <xm:f>'C:\Users\MDickson\AppData\Local\Microsoft\Windows\Temporary Internet Files\Content.Outlook\VBG69VJH\[Contracts Register - New Entry Form Mission.xlsx]DO NOT USE - Drop down menus'!#REF!</xm:f>
          </x14:formula1>
          <xm:sqref>D137 H137 P137:S137</xm:sqref>
        </x14:dataValidation>
        <x14:dataValidation type="list" allowBlank="1" showInputMessage="1" showErrorMessage="1" xr:uid="{9698B912-8FCB-4475-887A-10E2773BFF72}">
          <x14:formula1>
            <xm:f>'C:\Users\MDickson\AppData\Local\Microsoft\Windows\Temporary Internet Files\Content.Outlook\VBG69VJH\[Calibration equipment Contracts Register - New Entry Form.xlsx]DO NOT USE - Drop down menus'!#REF!</xm:f>
          </x14:formula1>
          <xm:sqref>P21 D21 H21</xm:sqref>
        </x14:dataValidation>
        <x14:dataValidation type="list" allowBlank="1" showInputMessage="1" showErrorMessage="1" xr:uid="{A92A73DA-72BD-4DB3-A73D-5E8909007D70}">
          <x14:formula1>
            <xm:f>'C:\Users\MDickson\AppData\Local\Microsoft\Windows\Temporary Internet Files\Content.Outlook\VBG69VJH\[Contracts Register - New Entry Form - Library DVDs.xlsx]DO NOT USE - Drop down menus'!#REF!</xm:f>
          </x14:formula1>
          <xm:sqref>Q134 D133 P133:T133</xm:sqref>
        </x14:dataValidation>
        <x14:dataValidation type="list" allowBlank="1" showInputMessage="1" showErrorMessage="1" xr:uid="{A3C1D7AE-E27B-496C-A3D1-CCA9BF2E0C88}">
          <x14:formula1>
            <xm:f>'C:\Users\MDickson\AppData\Local\Microsoft\Windows\Temporary Internet Files\Content.Outlook\VBG69VJH\[Contracts Register - New Entry Form (002).xlsx]DO NOT USE - Drop down menus'!#REF!</xm:f>
          </x14:formula1>
          <xm:sqref>D131 H131 P131:T131 D141</xm:sqref>
        </x14:dataValidation>
        <x14:dataValidation type="list" allowBlank="1" showInputMessage="1" showErrorMessage="1" xr:uid="{96C7756B-BCFB-44A7-AA9F-89B396D419E4}">
          <x14:formula1>
            <xm:f>'[WDM Ltd Contracts Register - New Entry Form.xlsx]DO NOT USE - Drop down menus'!#REF!</xm:f>
          </x14:formula1>
          <xm:sqref>D128 H128 P128:T128</xm:sqref>
        </x14:dataValidation>
        <x14:dataValidation type="list" allowBlank="1" showInputMessage="1" showErrorMessage="1" xr:uid="{16711076-88F8-4E36-8ED7-D5834CC05BFF}">
          <x14:formula1>
            <xm:f>'https://nsomerset.sharepoint.com/sites/spt/team/The Matrix/[The Matrix.xlsx]DO NOT USE - Drop down menus'!#REF!</xm:f>
          </x14:formula1>
          <xm:sqref>H133:H136 H138 H142:H143 H22:H127 H129:H130 H265 H273:H1048576 H1:H20 Q891:S1289 S66:T66 Q67:T67 Q69:T69 Q73:T81 Q90:T91 Q92 Q105:T105 T114 Q124:T127 Q273:T685 Q2:T65 D134:D135 D22:D127 D129:D130 D265 D273:D1048576 D1:D20 P148:P149 P22:P127 P265:T265 P273:P1048576 P1:P20</xm:sqref>
        </x14:dataValidation>
        <x14:dataValidation type="list" allowBlank="1" showInputMessage="1" showErrorMessage="1" xr:uid="{A5281C23-5A67-47ED-884B-C37842497946}">
          <x14:formula1>
            <xm:f>'[Contracts Register - Bikeability.xlsx]DO NOT USE - Drop down menus'!#REF!</xm:f>
          </x14:formula1>
          <xm:sqref>Q123:T123</xm:sqref>
        </x14:dataValidation>
        <x14:dataValidation type="list" allowBlank="1" showInputMessage="1" showErrorMessage="1" xr:uid="{5DFBDCD3-C3FC-4719-9F41-012772E5B0C5}">
          <x14:formula1>
            <xm:f>'[Contracts Register - Shared Care entry.xlsx]DO NOT USE - Drop down menus'!#REF!</xm:f>
          </x14:formula1>
          <xm:sqref>Q122:T122</xm:sqref>
        </x14:dataValidation>
        <x14:dataValidation type="list" allowBlank="1" showInputMessage="1" showErrorMessage="1" xr:uid="{F0182919-284C-41DF-9E9B-F9546DAE363D}">
          <x14:formula1>
            <xm:f>'C:\Users\MDickson\AppData\Local\Microsoft\Windows\Temporary Internet Files\Content.Outlook\VBG69VJH\[Contracts Register New Entry Form F and G.xlsx]DO NOT USE - Drop down menus'!#REF!</xm:f>
          </x14:formula1>
          <xm:sqref>Q121:T121</xm:sqref>
        </x14:dataValidation>
        <x14:dataValidation type="list" allowBlank="1" showInputMessage="1" showErrorMessage="1" xr:uid="{88C3E8CB-5734-4FBC-831E-B3CF74E50BE5}">
          <x14:formula1>
            <xm:f>'C:\Users\MDickson\AppData\Local\Microsoft\Windows\Temporary Internet Files\Content.Outlook\VBG69VJH\[Contracts Register - New Entry Form SL.xlsx]DO NOT USE - Drop down menus'!#REF!</xm:f>
          </x14:formula1>
          <xm:sqref>Q120:T120</xm:sqref>
        </x14:dataValidation>
        <x14:dataValidation type="list" allowBlank="1" showInputMessage="1" showErrorMessage="1" xr:uid="{2A098641-E989-4733-BE01-3C3C18EE4477}">
          <x14:formula1>
            <xm:f>'C:\Users\MDickson\AppData\Local\Microsoft\Windows\Temporary Internet Files\Content.Outlook\VBG69VJH\[Contracts Register - Finance adds.xlsx]DO NOT USE - Drop down menus'!#REF!</xm:f>
          </x14:formula1>
          <xm:sqref>T119</xm:sqref>
        </x14:dataValidation>
        <x14:dataValidation type="list" allowBlank="1" showInputMessage="1" showErrorMessage="1" xr:uid="{2123E3D0-6F6D-4EF7-BA8E-4014E87991C4}">
          <x14:formula1>
            <xm:f>'[NSL Contracts Register - New Entry Form.xlsx]DO NOT USE - Drop down menus'!#REF!</xm:f>
          </x14:formula1>
          <xm:sqref>Q112:S113 Q111:T111</xm:sqref>
        </x14:dataValidation>
        <x14:dataValidation type="list" allowBlank="1" showInputMessage="1" showErrorMessage="1" xr:uid="{0BA97AFE-93E7-4F14-855D-8EA405FB37F5}">
          <x14:formula1>
            <xm:f>'C:\Users\MDickson\AppData\Local\Microsoft\Windows\Temporary Internet Files\Content.Outlook\VBG69VJH\[Contracts Register - New Entry Form.xlsx]DO NOT USE - Drop down menus'!#REF!</xm:f>
          </x14:formula1>
          <xm:sqref>P132:T132 Q104:T104 Q100:T100 D132 H132 Q114:S114 D151 H151 P151:T151 Q116:T116</xm:sqref>
        </x14:dataValidation>
        <x14:dataValidation type="list" allowBlank="1" showInputMessage="1" showErrorMessage="1" xr:uid="{1B704E8D-07BA-4FC6-9F71-359E8D82CE42}">
          <x14:formula1>
            <xm:f>'\\nsc.gov.uk\nsc\F&amp; R\Strategic Procurement Unit\PROCUREMENT TEAM AREA\Lewis\[Savings Tracker.xlsx]DO NOT USE - Drop down menus'!#REF!</xm:f>
          </x14:formula1>
          <xm:sqref>Q93:T98 Q70:T72 Q66:R66 R92:T92 Q82:T89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DC94000AF11D449C3A3DF59B92A4AE" ma:contentTypeVersion="12" ma:contentTypeDescription="Create a new document." ma:contentTypeScope="" ma:versionID="60e797b28d422f9785eb9767ca1e718c">
  <xsd:schema xmlns:xsd="http://www.w3.org/2001/XMLSchema" xmlns:xs="http://www.w3.org/2001/XMLSchema" xmlns:p="http://schemas.microsoft.com/office/2006/metadata/properties" xmlns:ns3="3db66e94-3ccc-4496-b2eb-e6b86ac98581" xmlns:ns4="a29e1cc1-88cf-4ae8-aed2-71b7523385ce" targetNamespace="http://schemas.microsoft.com/office/2006/metadata/properties" ma:root="true" ma:fieldsID="31ef4f8e16d75896c615fb5a892ffe63" ns3:_="" ns4:_="">
    <xsd:import namespace="3db66e94-3ccc-4496-b2eb-e6b86ac98581"/>
    <xsd:import namespace="a29e1cc1-88cf-4ae8-aed2-71b7523385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66e94-3ccc-4496-b2eb-e6b86ac98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9e1cc1-88cf-4ae8-aed2-71b7523385c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71159-9FB2-41F4-8632-05A8612A7151}">
  <ds:schemaRefs>
    <ds:schemaRef ds:uri="http://schemas.microsoft.com/sharepoint/v3/contenttype/forms"/>
  </ds:schemaRefs>
</ds:datastoreItem>
</file>

<file path=customXml/itemProps2.xml><?xml version="1.0" encoding="utf-8"?>
<ds:datastoreItem xmlns:ds="http://schemas.openxmlformats.org/officeDocument/2006/customXml" ds:itemID="{BEF3478C-4EA8-478A-A42C-FD37E1904413}">
  <ds:schemaRefs>
    <ds:schemaRef ds:uri="http://purl.org/dc/terms/"/>
    <ds:schemaRef ds:uri="a29e1cc1-88cf-4ae8-aed2-71b7523385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db66e94-3ccc-4496-b2eb-e6b86ac98581"/>
    <ds:schemaRef ds:uri="http://www.w3.org/XML/1998/namespace"/>
    <ds:schemaRef ds:uri="http://purl.org/dc/dcmitype/"/>
  </ds:schemaRefs>
</ds:datastoreItem>
</file>

<file path=customXml/itemProps3.xml><?xml version="1.0" encoding="utf-8"?>
<ds:datastoreItem xmlns:ds="http://schemas.openxmlformats.org/officeDocument/2006/customXml" ds:itemID="{B2C6E184-099C-4AE3-8957-B2FC425FF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66e94-3ccc-4496-b2eb-e6b86ac98581"/>
    <ds:schemaRef ds:uri="a29e1cc1-88cf-4ae8-aed2-71b752338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Contracts 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Dickson</dc:creator>
  <cp:lastModifiedBy>Gill Hinton</cp:lastModifiedBy>
  <dcterms:created xsi:type="dcterms:W3CDTF">2019-12-02T09:02:22Z</dcterms:created>
  <dcterms:modified xsi:type="dcterms:W3CDTF">2020-02-10T13:46:13Z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0x0101003ADC94000AF11D449C3A3DF59B92A4AE</vt:lpwstr>
  </property>
  <property fmtid="{D5CDD505-2E9C-101B-9397-08002B2CF9AE}" pid="3" name="_dlc_DocIdItemGuid">
    <vt:lpwstr>d2817f1a-28ae-48c5-b716-80c7363e4eb5</vt:lpwstr>
  </property>
</Properties>
</file>